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0490" windowHeight="6855"/>
  </bookViews>
  <sheets>
    <sheet name="Instructions" sheetId="2" r:id="rId1"/>
    <sheet name="Cost Component Impact" sheetId="3" r:id="rId2"/>
    <sheet name="SKU Information" sheetId="4" r:id="rId3"/>
  </sheets>
  <definedNames>
    <definedName name="_xlnm.Print_Area" localSheetId="0">Instructions!$A$1:$B$27</definedName>
    <definedName name="_xlnm.Print_Area" localSheetId="2">'SKU Information'!$A$1:$L$100</definedName>
    <definedName name="_xlnm.Print_Titles" localSheetId="2">'SKU Information'!$17:$17</definedName>
  </definedNames>
  <calcPr calcId="152511"/>
</workbook>
</file>

<file path=xl/calcChain.xml><?xml version="1.0" encoding="utf-8"?>
<calcChain xmlns="http://schemas.openxmlformats.org/spreadsheetml/2006/main">
  <c r="K18" i="4"/>
  <c r="K19"/>
  <c r="L18"/>
  <c r="G34" i="3"/>
  <c r="G35"/>
  <c r="G36"/>
  <c r="G37"/>
  <c r="G38"/>
  <c r="G39"/>
  <c r="G40"/>
  <c r="G41"/>
  <c r="G42"/>
  <c r="G43"/>
  <c r="G44"/>
  <c r="G33"/>
  <c r="E12" i="4"/>
  <c r="L1008" l="1"/>
  <c r="K1008"/>
  <c r="L1007"/>
  <c r="K1007"/>
  <c r="L1006"/>
  <c r="K1006"/>
  <c r="L1005"/>
  <c r="K1005"/>
  <c r="L1004"/>
  <c r="K1004"/>
  <c r="L1003"/>
  <c r="K1003"/>
  <c r="L1002"/>
  <c r="K1002"/>
  <c r="L1001"/>
  <c r="K1001"/>
  <c r="L1000"/>
  <c r="K1000"/>
  <c r="L999"/>
  <c r="K999"/>
  <c r="L998"/>
  <c r="K998"/>
  <c r="L997"/>
  <c r="K997"/>
  <c r="L996"/>
  <c r="K996"/>
  <c r="L995"/>
  <c r="K995"/>
  <c r="L994"/>
  <c r="K994"/>
  <c r="L993"/>
  <c r="K993"/>
  <c r="L992"/>
  <c r="K992"/>
  <c r="L991"/>
  <c r="K991"/>
  <c r="L990"/>
  <c r="K990"/>
  <c r="L989"/>
  <c r="K989"/>
  <c r="L988"/>
  <c r="K988"/>
  <c r="L987"/>
  <c r="K987"/>
  <c r="L986"/>
  <c r="K986"/>
  <c r="L985"/>
  <c r="K985"/>
  <c r="L984"/>
  <c r="K984"/>
  <c r="L983"/>
  <c r="K983"/>
  <c r="L982"/>
  <c r="K982"/>
  <c r="L981"/>
  <c r="K981"/>
  <c r="L980"/>
  <c r="K980"/>
  <c r="L979"/>
  <c r="K979"/>
  <c r="L978"/>
  <c r="K978"/>
  <c r="L977"/>
  <c r="K977"/>
  <c r="L976"/>
  <c r="K976"/>
  <c r="L975"/>
  <c r="K975"/>
  <c r="L974"/>
  <c r="K974"/>
  <c r="L973"/>
  <c r="K973"/>
  <c r="L972"/>
  <c r="K972"/>
  <c r="L971"/>
  <c r="K971"/>
  <c r="L970"/>
  <c r="K970"/>
  <c r="L969"/>
  <c r="K969"/>
  <c r="L968"/>
  <c r="K968"/>
  <c r="L967"/>
  <c r="K967"/>
  <c r="L966"/>
  <c r="K966"/>
  <c r="L965"/>
  <c r="K965"/>
  <c r="L964"/>
  <c r="K964"/>
  <c r="L963"/>
  <c r="K963"/>
  <c r="L962"/>
  <c r="K962"/>
  <c r="L961"/>
  <c r="K961"/>
  <c r="L960"/>
  <c r="K960"/>
  <c r="L959"/>
  <c r="K959"/>
  <c r="L958"/>
  <c r="K958"/>
  <c r="L957"/>
  <c r="K957"/>
  <c r="L956"/>
  <c r="K956"/>
  <c r="L955"/>
  <c r="K955"/>
  <c r="L954"/>
  <c r="K954"/>
  <c r="L953"/>
  <c r="K953"/>
  <c r="L952"/>
  <c r="K952"/>
  <c r="L951"/>
  <c r="K951"/>
  <c r="L950"/>
  <c r="K950"/>
  <c r="L949"/>
  <c r="K949"/>
  <c r="L948"/>
  <c r="K948"/>
  <c r="L947"/>
  <c r="K947"/>
  <c r="L946"/>
  <c r="K946"/>
  <c r="L945"/>
  <c r="K945"/>
  <c r="L944"/>
  <c r="K944"/>
  <c r="L943"/>
  <c r="K943"/>
  <c r="L942"/>
  <c r="K942"/>
  <c r="L941"/>
  <c r="K941"/>
  <c r="L940"/>
  <c r="K940"/>
  <c r="L939"/>
  <c r="K939"/>
  <c r="L938"/>
  <c r="K938"/>
  <c r="L937"/>
  <c r="K937"/>
  <c r="L936"/>
  <c r="K936"/>
  <c r="L935"/>
  <c r="K935"/>
  <c r="L934"/>
  <c r="K934"/>
  <c r="L933"/>
  <c r="K933"/>
  <c r="L932"/>
  <c r="K932"/>
  <c r="L931"/>
  <c r="K931"/>
  <c r="L930"/>
  <c r="K930"/>
  <c r="L929"/>
  <c r="K929"/>
  <c r="L928"/>
  <c r="K928"/>
  <c r="L927"/>
  <c r="K927"/>
  <c r="L926"/>
  <c r="K926"/>
  <c r="L925"/>
  <c r="K925"/>
  <c r="L924"/>
  <c r="K924"/>
  <c r="L923"/>
  <c r="K923"/>
  <c r="L922"/>
  <c r="K922"/>
  <c r="L921"/>
  <c r="K921"/>
  <c r="L920"/>
  <c r="K920"/>
  <c r="L919"/>
  <c r="K919"/>
  <c r="L918"/>
  <c r="K918"/>
  <c r="L917"/>
  <c r="K917"/>
  <c r="L916"/>
  <c r="K916"/>
  <c r="L915"/>
  <c r="K915"/>
  <c r="L914"/>
  <c r="K914"/>
  <c r="L913"/>
  <c r="K913"/>
  <c r="L912"/>
  <c r="K912"/>
  <c r="L911"/>
  <c r="K911"/>
  <c r="L910"/>
  <c r="K910"/>
  <c r="L909"/>
  <c r="K909"/>
  <c r="L908"/>
  <c r="K908"/>
  <c r="L907"/>
  <c r="K907"/>
  <c r="L906"/>
  <c r="K906"/>
  <c r="L905"/>
  <c r="K905"/>
  <c r="L904"/>
  <c r="K904"/>
  <c r="L903"/>
  <c r="K903"/>
  <c r="L902"/>
  <c r="K902"/>
  <c r="L901"/>
  <c r="K901"/>
  <c r="L900"/>
  <c r="K900"/>
  <c r="L899"/>
  <c r="K899"/>
  <c r="L898"/>
  <c r="K898"/>
  <c r="L897"/>
  <c r="K897"/>
  <c r="L896"/>
  <c r="K896"/>
  <c r="L895"/>
  <c r="K895"/>
  <c r="L894"/>
  <c r="K894"/>
  <c r="L893"/>
  <c r="K893"/>
  <c r="L892"/>
  <c r="K892"/>
  <c r="L891"/>
  <c r="K891"/>
  <c r="L890"/>
  <c r="K890"/>
  <c r="L889"/>
  <c r="K889"/>
  <c r="L888"/>
  <c r="K888"/>
  <c r="L887"/>
  <c r="K887"/>
  <c r="L886"/>
  <c r="K886"/>
  <c r="L885"/>
  <c r="K885"/>
  <c r="L884"/>
  <c r="K884"/>
  <c r="L883"/>
  <c r="K883"/>
  <c r="L882"/>
  <c r="K882"/>
  <c r="L881"/>
  <c r="K881"/>
  <c r="L880"/>
  <c r="K880"/>
  <c r="L879"/>
  <c r="K879"/>
  <c r="L878"/>
  <c r="K878"/>
  <c r="L877"/>
  <c r="K877"/>
  <c r="L876"/>
  <c r="K876"/>
  <c r="L875"/>
  <c r="K875"/>
  <c r="L874"/>
  <c r="K874"/>
  <c r="L873"/>
  <c r="K873"/>
  <c r="L872"/>
  <c r="K872"/>
  <c r="L871"/>
  <c r="K871"/>
  <c r="L870"/>
  <c r="K870"/>
  <c r="L869"/>
  <c r="K869"/>
  <c r="L868"/>
  <c r="K868"/>
  <c r="L867"/>
  <c r="K867"/>
  <c r="L866"/>
  <c r="K866"/>
  <c r="L865"/>
  <c r="K865"/>
  <c r="L864"/>
  <c r="K864"/>
  <c r="L863"/>
  <c r="K863"/>
  <c r="L862"/>
  <c r="K862"/>
  <c r="L861"/>
  <c r="K861"/>
  <c r="L860"/>
  <c r="K860"/>
  <c r="L859"/>
  <c r="K859"/>
  <c r="L858"/>
  <c r="K858"/>
  <c r="L857"/>
  <c r="K857"/>
  <c r="L856"/>
  <c r="K856"/>
  <c r="L855"/>
  <c r="K855"/>
  <c r="L854"/>
  <c r="K854"/>
  <c r="L853"/>
  <c r="K853"/>
  <c r="L852"/>
  <c r="K852"/>
  <c r="L851"/>
  <c r="K851"/>
  <c r="L850"/>
  <c r="K850"/>
  <c r="L849"/>
  <c r="K849"/>
  <c r="L848"/>
  <c r="K848"/>
  <c r="L847"/>
  <c r="K847"/>
  <c r="L846"/>
  <c r="K846"/>
  <c r="L845"/>
  <c r="K845"/>
  <c r="L844"/>
  <c r="K844"/>
  <c r="L843"/>
  <c r="K843"/>
  <c r="L842"/>
  <c r="K842"/>
  <c r="L841"/>
  <c r="K841"/>
  <c r="L840"/>
  <c r="K840"/>
  <c r="L839"/>
  <c r="K839"/>
  <c r="L838"/>
  <c r="K838"/>
  <c r="L837"/>
  <c r="K837"/>
  <c r="L836"/>
  <c r="K836"/>
  <c r="L835"/>
  <c r="K835"/>
  <c r="L834"/>
  <c r="K834"/>
  <c r="L833"/>
  <c r="K833"/>
  <c r="L832"/>
  <c r="K832"/>
  <c r="L831"/>
  <c r="K831"/>
  <c r="L830"/>
  <c r="K830"/>
  <c r="L829"/>
  <c r="K829"/>
  <c r="L828"/>
  <c r="K828"/>
  <c r="L827"/>
  <c r="K827"/>
  <c r="L826"/>
  <c r="K826"/>
  <c r="L825"/>
  <c r="K825"/>
  <c r="L824"/>
  <c r="K824"/>
  <c r="L823"/>
  <c r="K823"/>
  <c r="L822"/>
  <c r="K822"/>
  <c r="L821"/>
  <c r="K821"/>
  <c r="L820"/>
  <c r="K820"/>
  <c r="L819"/>
  <c r="K819"/>
  <c r="L818"/>
  <c r="K818"/>
  <c r="L817"/>
  <c r="K817"/>
  <c r="L816"/>
  <c r="K816"/>
  <c r="L815"/>
  <c r="K815"/>
  <c r="L814"/>
  <c r="K814"/>
  <c r="L813"/>
  <c r="K813"/>
  <c r="L812"/>
  <c r="K812"/>
  <c r="L811"/>
  <c r="K811"/>
  <c r="L810"/>
  <c r="K810"/>
  <c r="L809"/>
  <c r="K809"/>
  <c r="L808"/>
  <c r="K808"/>
  <c r="L807"/>
  <c r="K807"/>
  <c r="L806"/>
  <c r="K806"/>
  <c r="L805"/>
  <c r="K805"/>
  <c r="L804"/>
  <c r="K804"/>
  <c r="L803"/>
  <c r="K803"/>
  <c r="L802"/>
  <c r="K802"/>
  <c r="L801"/>
  <c r="K801"/>
  <c r="L800"/>
  <c r="K800"/>
  <c r="L799"/>
  <c r="K799"/>
  <c r="L798"/>
  <c r="K798"/>
  <c r="L797"/>
  <c r="K797"/>
  <c r="L796"/>
  <c r="K796"/>
  <c r="L795"/>
  <c r="K795"/>
  <c r="L794"/>
  <c r="K794"/>
  <c r="L793"/>
  <c r="K793"/>
  <c r="L792"/>
  <c r="K792"/>
  <c r="L791"/>
  <c r="K791"/>
  <c r="L790"/>
  <c r="K790"/>
  <c r="L789"/>
  <c r="K789"/>
  <c r="L788"/>
  <c r="K788"/>
  <c r="L787"/>
  <c r="K787"/>
  <c r="L786"/>
  <c r="K786"/>
  <c r="L785"/>
  <c r="K785"/>
  <c r="L784"/>
  <c r="K784"/>
  <c r="L783"/>
  <c r="K783"/>
  <c r="L782"/>
  <c r="K782"/>
  <c r="L781"/>
  <c r="K781"/>
  <c r="L780"/>
  <c r="K780"/>
  <c r="L779"/>
  <c r="K779"/>
  <c r="L778"/>
  <c r="K778"/>
  <c r="L777"/>
  <c r="K777"/>
  <c r="L776"/>
  <c r="K776"/>
  <c r="L775"/>
  <c r="K775"/>
  <c r="L774"/>
  <c r="K774"/>
  <c r="L773"/>
  <c r="K773"/>
  <c r="L772"/>
  <c r="K772"/>
  <c r="L771"/>
  <c r="K771"/>
  <c r="L770"/>
  <c r="K770"/>
  <c r="L769"/>
  <c r="K769"/>
  <c r="L768"/>
  <c r="K768"/>
  <c r="L767"/>
  <c r="K767"/>
  <c r="L766"/>
  <c r="K766"/>
  <c r="L765"/>
  <c r="K765"/>
  <c r="L764"/>
  <c r="K764"/>
  <c r="L763"/>
  <c r="K763"/>
  <c r="L762"/>
  <c r="K762"/>
  <c r="L761"/>
  <c r="K761"/>
  <c r="L760"/>
  <c r="K760"/>
  <c r="L759"/>
  <c r="K759"/>
  <c r="L758"/>
  <c r="K758"/>
  <c r="L757"/>
  <c r="K757"/>
  <c r="L756"/>
  <c r="K756"/>
  <c r="L755"/>
  <c r="K755"/>
  <c r="L754"/>
  <c r="K754"/>
  <c r="L753"/>
  <c r="K753"/>
  <c r="L752"/>
  <c r="K752"/>
  <c r="L751"/>
  <c r="K751"/>
  <c r="L750"/>
  <c r="K750"/>
  <c r="L749"/>
  <c r="K749"/>
  <c r="L748"/>
  <c r="K748"/>
  <c r="L747"/>
  <c r="K747"/>
  <c r="L746"/>
  <c r="K746"/>
  <c r="L745"/>
  <c r="K745"/>
  <c r="L744"/>
  <c r="K744"/>
  <c r="L743"/>
  <c r="K743"/>
  <c r="L742"/>
  <c r="K742"/>
  <c r="L741"/>
  <c r="K741"/>
  <c r="L740"/>
  <c r="K740"/>
  <c r="L739"/>
  <c r="K739"/>
  <c r="L738"/>
  <c r="K738"/>
  <c r="L737"/>
  <c r="K737"/>
  <c r="L736"/>
  <c r="K736"/>
  <c r="L735"/>
  <c r="K735"/>
  <c r="L734"/>
  <c r="K734"/>
  <c r="L733"/>
  <c r="K733"/>
  <c r="L732"/>
  <c r="K732"/>
  <c r="L731"/>
  <c r="K731"/>
  <c r="L730"/>
  <c r="K730"/>
  <c r="L729"/>
  <c r="K729"/>
  <c r="L728"/>
  <c r="K728"/>
  <c r="L727"/>
  <c r="K727"/>
  <c r="L726"/>
  <c r="K726"/>
  <c r="L725"/>
  <c r="K725"/>
  <c r="L724"/>
  <c r="K724"/>
  <c r="L723"/>
  <c r="K723"/>
  <c r="L722"/>
  <c r="K722"/>
  <c r="L721"/>
  <c r="K721"/>
  <c r="L720"/>
  <c r="K720"/>
  <c r="L719"/>
  <c r="K719"/>
  <c r="L718"/>
  <c r="K718"/>
  <c r="L717"/>
  <c r="K717"/>
  <c r="L716"/>
  <c r="K716"/>
  <c r="L715"/>
  <c r="K715"/>
  <c r="L714"/>
  <c r="K714"/>
  <c r="L713"/>
  <c r="K713"/>
  <c r="L712"/>
  <c r="K712"/>
  <c r="L711"/>
  <c r="K711"/>
  <c r="L710"/>
  <c r="K710"/>
  <c r="L709"/>
  <c r="K709"/>
  <c r="L708"/>
  <c r="K708"/>
  <c r="L707"/>
  <c r="K707"/>
  <c r="L706"/>
  <c r="K706"/>
  <c r="L705"/>
  <c r="K705"/>
  <c r="L704"/>
  <c r="K704"/>
  <c r="L703"/>
  <c r="K703"/>
  <c r="L702"/>
  <c r="K702"/>
  <c r="L701"/>
  <c r="K701"/>
  <c r="L700"/>
  <c r="K700"/>
  <c r="L699"/>
  <c r="K699"/>
  <c r="L698"/>
  <c r="K698"/>
  <c r="L697"/>
  <c r="K697"/>
  <c r="L696"/>
  <c r="K696"/>
  <c r="L695"/>
  <c r="K695"/>
  <c r="L694"/>
  <c r="K694"/>
  <c r="L693"/>
  <c r="K693"/>
  <c r="L692"/>
  <c r="K692"/>
  <c r="L691"/>
  <c r="K691"/>
  <c r="L690"/>
  <c r="K690"/>
  <c r="L689"/>
  <c r="K689"/>
  <c r="L688"/>
  <c r="K688"/>
  <c r="L687"/>
  <c r="K687"/>
  <c r="L686"/>
  <c r="K686"/>
  <c r="L685"/>
  <c r="K685"/>
  <c r="L684"/>
  <c r="K684"/>
  <c r="L683"/>
  <c r="K683"/>
  <c r="L682"/>
  <c r="K682"/>
  <c r="L681"/>
  <c r="K681"/>
  <c r="L680"/>
  <c r="K680"/>
  <c r="L679"/>
  <c r="K679"/>
  <c r="L678"/>
  <c r="K678"/>
  <c r="L677"/>
  <c r="K677"/>
  <c r="L676"/>
  <c r="K676"/>
  <c r="L675"/>
  <c r="K675"/>
  <c r="L674"/>
  <c r="K674"/>
  <c r="L673"/>
  <c r="K673"/>
  <c r="L672"/>
  <c r="K672"/>
  <c r="L671"/>
  <c r="K671"/>
  <c r="L670"/>
  <c r="K670"/>
  <c r="L669"/>
  <c r="K669"/>
  <c r="L668"/>
  <c r="K668"/>
  <c r="L667"/>
  <c r="K667"/>
  <c r="L666"/>
  <c r="K666"/>
  <c r="L665"/>
  <c r="K665"/>
  <c r="L664"/>
  <c r="K664"/>
  <c r="L663"/>
  <c r="K663"/>
  <c r="L662"/>
  <c r="K662"/>
  <c r="L661"/>
  <c r="K661"/>
  <c r="L660"/>
  <c r="K660"/>
  <c r="L659"/>
  <c r="K659"/>
  <c r="L658"/>
  <c r="K658"/>
  <c r="L657"/>
  <c r="K657"/>
  <c r="L656"/>
  <c r="K656"/>
  <c r="L655"/>
  <c r="K655"/>
  <c r="L654"/>
  <c r="K654"/>
  <c r="L653"/>
  <c r="K653"/>
  <c r="L652"/>
  <c r="K652"/>
  <c r="L651"/>
  <c r="K651"/>
  <c r="L650"/>
  <c r="K650"/>
  <c r="L649"/>
  <c r="K649"/>
  <c r="L648"/>
  <c r="K648"/>
  <c r="L647"/>
  <c r="K647"/>
  <c r="L646"/>
  <c r="K646"/>
  <c r="L645"/>
  <c r="K645"/>
  <c r="L644"/>
  <c r="K644"/>
  <c r="L643"/>
  <c r="K643"/>
  <c r="L642"/>
  <c r="K642"/>
  <c r="L641"/>
  <c r="K641"/>
  <c r="L640"/>
  <c r="K640"/>
  <c r="L639"/>
  <c r="K639"/>
  <c r="L638"/>
  <c r="K638"/>
  <c r="L637"/>
  <c r="K637"/>
  <c r="L636"/>
  <c r="K636"/>
  <c r="L635"/>
  <c r="K635"/>
  <c r="L634"/>
  <c r="K634"/>
  <c r="L633"/>
  <c r="K633"/>
  <c r="L632"/>
  <c r="K632"/>
  <c r="L631"/>
  <c r="K631"/>
  <c r="L630"/>
  <c r="K630"/>
  <c r="L629"/>
  <c r="K629"/>
  <c r="L628"/>
  <c r="K628"/>
  <c r="L627"/>
  <c r="K627"/>
  <c r="L626"/>
  <c r="K626"/>
  <c r="L625"/>
  <c r="K625"/>
  <c r="L624"/>
  <c r="K624"/>
  <c r="L623"/>
  <c r="K623"/>
  <c r="L622"/>
  <c r="K622"/>
  <c r="L621"/>
  <c r="K621"/>
  <c r="L620"/>
  <c r="K620"/>
  <c r="L619"/>
  <c r="K619"/>
  <c r="L618"/>
  <c r="K618"/>
  <c r="L617"/>
  <c r="K617"/>
  <c r="L616"/>
  <c r="K616"/>
  <c r="L615"/>
  <c r="K615"/>
  <c r="L614"/>
  <c r="K614"/>
  <c r="L613"/>
  <c r="K613"/>
  <c r="L612"/>
  <c r="K612"/>
  <c r="L611"/>
  <c r="K611"/>
  <c r="L610"/>
  <c r="K610"/>
  <c r="L609"/>
  <c r="K609"/>
  <c r="L608"/>
  <c r="K608"/>
  <c r="L607"/>
  <c r="K607"/>
  <c r="L606"/>
  <c r="K606"/>
  <c r="L605"/>
  <c r="K605"/>
  <c r="L604"/>
  <c r="K604"/>
  <c r="L603"/>
  <c r="K603"/>
  <c r="L602"/>
  <c r="K602"/>
  <c r="L601"/>
  <c r="K601"/>
  <c r="L600"/>
  <c r="K600"/>
  <c r="L599"/>
  <c r="K599"/>
  <c r="L598"/>
  <c r="K598"/>
  <c r="L597"/>
  <c r="K597"/>
  <c r="L596"/>
  <c r="K596"/>
  <c r="L595"/>
  <c r="K595"/>
  <c r="L594"/>
  <c r="K594"/>
  <c r="L593"/>
  <c r="K593"/>
  <c r="L592"/>
  <c r="K592"/>
  <c r="L591"/>
  <c r="K591"/>
  <c r="L590"/>
  <c r="K590"/>
  <c r="L589"/>
  <c r="K589"/>
  <c r="L588"/>
  <c r="K588"/>
  <c r="L587"/>
  <c r="K587"/>
  <c r="L586"/>
  <c r="K586"/>
  <c r="L585"/>
  <c r="K585"/>
  <c r="L584"/>
  <c r="K584"/>
  <c r="L583"/>
  <c r="K583"/>
  <c r="L582"/>
  <c r="K582"/>
  <c r="L581"/>
  <c r="K581"/>
  <c r="L580"/>
  <c r="K580"/>
  <c r="L579"/>
  <c r="K579"/>
  <c r="L578"/>
  <c r="K578"/>
  <c r="L577"/>
  <c r="K577"/>
  <c r="L576"/>
  <c r="K576"/>
  <c r="L575"/>
  <c r="K575"/>
  <c r="L574"/>
  <c r="K574"/>
  <c r="L573"/>
  <c r="K573"/>
  <c r="L572"/>
  <c r="K572"/>
  <c r="L571"/>
  <c r="K571"/>
  <c r="L570"/>
  <c r="K570"/>
  <c r="L569"/>
  <c r="K569"/>
  <c r="L568"/>
  <c r="K568"/>
  <c r="L567"/>
  <c r="K567"/>
  <c r="L566"/>
  <c r="K566"/>
  <c r="L565"/>
  <c r="K565"/>
  <c r="L564"/>
  <c r="K564"/>
  <c r="L563"/>
  <c r="K563"/>
  <c r="L562"/>
  <c r="K562"/>
  <c r="L561"/>
  <c r="K561"/>
  <c r="L560"/>
  <c r="K560"/>
  <c r="L559"/>
  <c r="K559"/>
  <c r="L558"/>
  <c r="K558"/>
  <c r="L557"/>
  <c r="K557"/>
  <c r="L556"/>
  <c r="K556"/>
  <c r="L555"/>
  <c r="K555"/>
  <c r="L554"/>
  <c r="K554"/>
  <c r="L553"/>
  <c r="K553"/>
  <c r="L552"/>
  <c r="K552"/>
  <c r="L551"/>
  <c r="K551"/>
  <c r="L550"/>
  <c r="K550"/>
  <c r="L549"/>
  <c r="K549"/>
  <c r="L548"/>
  <c r="K548"/>
  <c r="L547"/>
  <c r="K547"/>
  <c r="L546"/>
  <c r="K546"/>
  <c r="L545"/>
  <c r="K545"/>
  <c r="L544"/>
  <c r="K544"/>
  <c r="L543"/>
  <c r="K543"/>
  <c r="L542"/>
  <c r="K542"/>
  <c r="L541"/>
  <c r="K541"/>
  <c r="L540"/>
  <c r="K540"/>
  <c r="L539"/>
  <c r="K539"/>
  <c r="L538"/>
  <c r="K538"/>
  <c r="L537"/>
  <c r="K537"/>
  <c r="L536"/>
  <c r="K536"/>
  <c r="L535"/>
  <c r="K535"/>
  <c r="L534"/>
  <c r="K534"/>
  <c r="L533"/>
  <c r="K533"/>
  <c r="L532"/>
  <c r="K532"/>
  <c r="L531"/>
  <c r="K531"/>
  <c r="L530"/>
  <c r="K530"/>
  <c r="L529"/>
  <c r="K529"/>
  <c r="L528"/>
  <c r="K528"/>
  <c r="L527"/>
  <c r="K527"/>
  <c r="L526"/>
  <c r="K526"/>
  <c r="L525"/>
  <c r="K525"/>
  <c r="L524"/>
  <c r="K524"/>
  <c r="L523"/>
  <c r="K523"/>
  <c r="L522"/>
  <c r="K522"/>
  <c r="L521"/>
  <c r="K521"/>
  <c r="L520"/>
  <c r="K520"/>
  <c r="L519"/>
  <c r="K519"/>
  <c r="L518"/>
  <c r="K518"/>
  <c r="L517"/>
  <c r="K517"/>
  <c r="L516"/>
  <c r="K516"/>
  <c r="L515"/>
  <c r="K515"/>
  <c r="L514"/>
  <c r="K514"/>
  <c r="L513"/>
  <c r="K513"/>
  <c r="L512"/>
  <c r="K512"/>
  <c r="L511"/>
  <c r="K511"/>
  <c r="L510"/>
  <c r="K510"/>
  <c r="L509"/>
  <c r="K509"/>
  <c r="L508"/>
  <c r="K508"/>
  <c r="L507"/>
  <c r="K507"/>
  <c r="L506"/>
  <c r="K506"/>
  <c r="L505"/>
  <c r="K505"/>
  <c r="L504"/>
  <c r="K504"/>
  <c r="L503"/>
  <c r="K503"/>
  <c r="L502"/>
  <c r="K502"/>
  <c r="L501"/>
  <c r="K501"/>
  <c r="L500"/>
  <c r="K500"/>
  <c r="L499"/>
  <c r="K499"/>
  <c r="L498"/>
  <c r="K498"/>
  <c r="L497"/>
  <c r="K497"/>
  <c r="L496"/>
  <c r="K496"/>
  <c r="L495"/>
  <c r="K495"/>
  <c r="L494"/>
  <c r="K494"/>
  <c r="L493"/>
  <c r="K493"/>
  <c r="L492"/>
  <c r="K492"/>
  <c r="L491"/>
  <c r="K491"/>
  <c r="L490"/>
  <c r="K490"/>
  <c r="L489"/>
  <c r="K489"/>
  <c r="L488"/>
  <c r="K488"/>
  <c r="L487"/>
  <c r="K487"/>
  <c r="L486"/>
  <c r="K486"/>
  <c r="L485"/>
  <c r="K485"/>
  <c r="L484"/>
  <c r="K484"/>
  <c r="L483"/>
  <c r="K483"/>
  <c r="L482"/>
  <c r="K482"/>
  <c r="L481"/>
  <c r="K481"/>
  <c r="L480"/>
  <c r="K480"/>
  <c r="L479"/>
  <c r="K479"/>
  <c r="L478"/>
  <c r="K478"/>
  <c r="L477"/>
  <c r="K477"/>
  <c r="L476"/>
  <c r="K476"/>
  <c r="L475"/>
  <c r="K475"/>
  <c r="L474"/>
  <c r="K474"/>
  <c r="L473"/>
  <c r="K473"/>
  <c r="L472"/>
  <c r="K472"/>
  <c r="L471"/>
  <c r="K471"/>
  <c r="L470"/>
  <c r="K470"/>
  <c r="L469"/>
  <c r="K469"/>
  <c r="L468"/>
  <c r="K468"/>
  <c r="L467"/>
  <c r="K467"/>
  <c r="L466"/>
  <c r="K466"/>
  <c r="L465"/>
  <c r="K465"/>
  <c r="L464"/>
  <c r="K464"/>
  <c r="L463"/>
  <c r="K463"/>
  <c r="L462"/>
  <c r="K462"/>
  <c r="L461"/>
  <c r="K461"/>
  <c r="L460"/>
  <c r="K460"/>
  <c r="L459"/>
  <c r="K459"/>
  <c r="L458"/>
  <c r="K458"/>
  <c r="L457"/>
  <c r="K457"/>
  <c r="L456"/>
  <c r="K456"/>
  <c r="L455"/>
  <c r="K455"/>
  <c r="L454"/>
  <c r="K454"/>
  <c r="L453"/>
  <c r="K453"/>
  <c r="L452"/>
  <c r="K452"/>
  <c r="L451"/>
  <c r="K451"/>
  <c r="L450"/>
  <c r="K450"/>
  <c r="L449"/>
  <c r="K449"/>
  <c r="L448"/>
  <c r="K448"/>
  <c r="L447"/>
  <c r="K447"/>
  <c r="L446"/>
  <c r="K446"/>
  <c r="L445"/>
  <c r="K445"/>
  <c r="L444"/>
  <c r="K444"/>
  <c r="L443"/>
  <c r="K443"/>
  <c r="L442"/>
  <c r="K442"/>
  <c r="L441"/>
  <c r="K441"/>
  <c r="L440"/>
  <c r="K440"/>
  <c r="L439"/>
  <c r="K439"/>
  <c r="L438"/>
  <c r="K438"/>
  <c r="L437"/>
  <c r="K437"/>
  <c r="L436"/>
  <c r="K436"/>
  <c r="L435"/>
  <c r="K435"/>
  <c r="L434"/>
  <c r="K434"/>
  <c r="L433"/>
  <c r="K433"/>
  <c r="L432"/>
  <c r="K432"/>
  <c r="L431"/>
  <c r="K431"/>
  <c r="L430"/>
  <c r="K430"/>
  <c r="L429"/>
  <c r="K429"/>
  <c r="L428"/>
  <c r="K428"/>
  <c r="L427"/>
  <c r="K427"/>
  <c r="L426"/>
  <c r="K426"/>
  <c r="L425"/>
  <c r="K425"/>
  <c r="L424"/>
  <c r="K424"/>
  <c r="L423"/>
  <c r="K423"/>
  <c r="L422"/>
  <c r="K422"/>
  <c r="L421"/>
  <c r="K421"/>
  <c r="L420"/>
  <c r="K420"/>
  <c r="L419"/>
  <c r="K419"/>
  <c r="L418"/>
  <c r="K418"/>
  <c r="L417"/>
  <c r="K417"/>
  <c r="L416"/>
  <c r="K416"/>
  <c r="L415"/>
  <c r="K415"/>
  <c r="L414"/>
  <c r="K414"/>
  <c r="L413"/>
  <c r="K413"/>
  <c r="L412"/>
  <c r="K412"/>
  <c r="L411"/>
  <c r="K411"/>
  <c r="L410"/>
  <c r="K410"/>
  <c r="L409"/>
  <c r="K409"/>
  <c r="L408"/>
  <c r="K408"/>
  <c r="L407"/>
  <c r="K407"/>
  <c r="L406"/>
  <c r="K406"/>
  <c r="L405"/>
  <c r="K405"/>
  <c r="L404"/>
  <c r="K404"/>
  <c r="L403"/>
  <c r="K403"/>
  <c r="L402"/>
  <c r="K402"/>
  <c r="L401"/>
  <c r="K401"/>
  <c r="L400"/>
  <c r="K400"/>
  <c r="L399"/>
  <c r="K399"/>
  <c r="L398"/>
  <c r="K398"/>
  <c r="L397"/>
  <c r="K397"/>
  <c r="L396"/>
  <c r="K396"/>
  <c r="L395"/>
  <c r="K395"/>
  <c r="L394"/>
  <c r="K394"/>
  <c r="L393"/>
  <c r="K393"/>
  <c r="L392"/>
  <c r="K392"/>
  <c r="L391"/>
  <c r="K391"/>
  <c r="L390"/>
  <c r="K390"/>
  <c r="L389"/>
  <c r="K389"/>
  <c r="L388"/>
  <c r="K388"/>
  <c r="L387"/>
  <c r="K387"/>
  <c r="L386"/>
  <c r="K386"/>
  <c r="L385"/>
  <c r="K385"/>
  <c r="L384"/>
  <c r="K384"/>
  <c r="L383"/>
  <c r="K383"/>
  <c r="L382"/>
  <c r="K382"/>
  <c r="L381"/>
  <c r="K381"/>
  <c r="L380"/>
  <c r="K380"/>
  <c r="L379"/>
  <c r="K379"/>
  <c r="L378"/>
  <c r="K378"/>
  <c r="L377"/>
  <c r="K377"/>
  <c r="L376"/>
  <c r="K376"/>
  <c r="L375"/>
  <c r="K375"/>
  <c r="L374"/>
  <c r="K374"/>
  <c r="L373"/>
  <c r="K373"/>
  <c r="L372"/>
  <c r="K372"/>
  <c r="L371"/>
  <c r="K371"/>
  <c r="L370"/>
  <c r="K370"/>
  <c r="L369"/>
  <c r="K369"/>
  <c r="L368"/>
  <c r="K368"/>
  <c r="L367"/>
  <c r="K367"/>
  <c r="L366"/>
  <c r="K366"/>
  <c r="L365"/>
  <c r="K365"/>
  <c r="L364"/>
  <c r="K364"/>
  <c r="L363"/>
  <c r="K363"/>
  <c r="L362"/>
  <c r="K362"/>
  <c r="L361"/>
  <c r="K361"/>
  <c r="L360"/>
  <c r="K360"/>
  <c r="L359"/>
  <c r="K359"/>
  <c r="L358"/>
  <c r="K358"/>
  <c r="L357"/>
  <c r="K357"/>
  <c r="L356"/>
  <c r="K356"/>
  <c r="L355"/>
  <c r="K355"/>
  <c r="L354"/>
  <c r="K354"/>
  <c r="L353"/>
  <c r="K353"/>
  <c r="L352"/>
  <c r="K352"/>
  <c r="L351"/>
  <c r="K351"/>
  <c r="L350"/>
  <c r="K350"/>
  <c r="L349"/>
  <c r="K349"/>
  <c r="L348"/>
  <c r="K348"/>
  <c r="L347"/>
  <c r="K347"/>
  <c r="L346"/>
  <c r="K346"/>
  <c r="L345"/>
  <c r="K345"/>
  <c r="L344"/>
  <c r="K344"/>
  <c r="L343"/>
  <c r="K343"/>
  <c r="L342"/>
  <c r="K342"/>
  <c r="L341"/>
  <c r="K341"/>
  <c r="L340"/>
  <c r="K340"/>
  <c r="L339"/>
  <c r="K339"/>
  <c r="L338"/>
  <c r="K338"/>
  <c r="L337"/>
  <c r="K337"/>
  <c r="L336"/>
  <c r="K336"/>
  <c r="L335"/>
  <c r="K335"/>
  <c r="L334"/>
  <c r="K334"/>
  <c r="L333"/>
  <c r="K333"/>
  <c r="L332"/>
  <c r="K332"/>
  <c r="L331"/>
  <c r="K331"/>
  <c r="L330"/>
  <c r="K330"/>
  <c r="L329"/>
  <c r="K329"/>
  <c r="L328"/>
  <c r="K328"/>
  <c r="L327"/>
  <c r="K327"/>
  <c r="L326"/>
  <c r="K326"/>
  <c r="L325"/>
  <c r="K325"/>
  <c r="L324"/>
  <c r="K324"/>
  <c r="L323"/>
  <c r="K323"/>
  <c r="L322"/>
  <c r="K322"/>
  <c r="L321"/>
  <c r="K321"/>
  <c r="L320"/>
  <c r="K320"/>
  <c r="L319"/>
  <c r="K319"/>
  <c r="L318"/>
  <c r="K318"/>
  <c r="L317"/>
  <c r="K317"/>
  <c r="L316"/>
  <c r="K316"/>
  <c r="L315"/>
  <c r="K315"/>
  <c r="L314"/>
  <c r="K314"/>
  <c r="L313"/>
  <c r="K313"/>
  <c r="L312"/>
  <c r="K312"/>
  <c r="L311"/>
  <c r="K311"/>
  <c r="L310"/>
  <c r="K310"/>
  <c r="L309"/>
  <c r="K309"/>
  <c r="L308"/>
  <c r="K308"/>
  <c r="L307"/>
  <c r="K307"/>
  <c r="L306"/>
  <c r="K306"/>
  <c r="L305"/>
  <c r="K305"/>
  <c r="L304"/>
  <c r="K304"/>
  <c r="L303"/>
  <c r="K303"/>
  <c r="L302"/>
  <c r="K302"/>
  <c r="L301"/>
  <c r="K301"/>
  <c r="L300"/>
  <c r="K300"/>
  <c r="L299"/>
  <c r="K299"/>
  <c r="L298"/>
  <c r="K298"/>
  <c r="L297"/>
  <c r="K297"/>
  <c r="L296"/>
  <c r="K296"/>
  <c r="L295"/>
  <c r="K295"/>
  <c r="L294"/>
  <c r="K294"/>
  <c r="L293"/>
  <c r="K293"/>
  <c r="L292"/>
  <c r="K292"/>
  <c r="L291"/>
  <c r="K291"/>
  <c r="L290"/>
  <c r="K290"/>
  <c r="L289"/>
  <c r="K289"/>
  <c r="L288"/>
  <c r="K288"/>
  <c r="L287"/>
  <c r="K287"/>
  <c r="L286"/>
  <c r="K286"/>
  <c r="L285"/>
  <c r="K285"/>
  <c r="L284"/>
  <c r="K284"/>
  <c r="L283"/>
  <c r="K283"/>
  <c r="L282"/>
  <c r="K282"/>
  <c r="L281"/>
  <c r="K281"/>
  <c r="L280"/>
  <c r="K280"/>
  <c r="L279"/>
  <c r="K279"/>
  <c r="L278"/>
  <c r="K278"/>
  <c r="L277"/>
  <c r="K277"/>
  <c r="L276"/>
  <c r="K276"/>
  <c r="L275"/>
  <c r="K275"/>
  <c r="L274"/>
  <c r="K274"/>
  <c r="L273"/>
  <c r="K273"/>
  <c r="L272"/>
  <c r="K272"/>
  <c r="L271"/>
  <c r="K271"/>
  <c r="L270"/>
  <c r="K270"/>
  <c r="L269"/>
  <c r="K269"/>
  <c r="L268"/>
  <c r="K268"/>
  <c r="L267"/>
  <c r="K267"/>
  <c r="L266"/>
  <c r="K266"/>
  <c r="L265"/>
  <c r="K265"/>
  <c r="L264"/>
  <c r="K264"/>
  <c r="L263"/>
  <c r="K263"/>
  <c r="L262"/>
  <c r="K262"/>
  <c r="L261"/>
  <c r="K261"/>
  <c r="L260"/>
  <c r="K260"/>
  <c r="L259"/>
  <c r="K259"/>
  <c r="L258"/>
  <c r="K258"/>
  <c r="L257"/>
  <c r="K257"/>
  <c r="L256"/>
  <c r="K256"/>
  <c r="L255"/>
  <c r="K255"/>
  <c r="L254"/>
  <c r="K254"/>
  <c r="L253"/>
  <c r="K253"/>
  <c r="L252"/>
  <c r="K252"/>
  <c r="L251"/>
  <c r="K251"/>
  <c r="L250"/>
  <c r="K250"/>
  <c r="L249"/>
  <c r="K249"/>
  <c r="L248"/>
  <c r="K248"/>
  <c r="L247"/>
  <c r="K247"/>
  <c r="L246"/>
  <c r="K246"/>
  <c r="L245"/>
  <c r="K245"/>
  <c r="L244"/>
  <c r="K244"/>
  <c r="L243"/>
  <c r="K243"/>
  <c r="L242"/>
  <c r="K242"/>
  <c r="L241"/>
  <c r="K241"/>
  <c r="L240"/>
  <c r="K240"/>
  <c r="L239"/>
  <c r="K239"/>
  <c r="L238"/>
  <c r="K238"/>
  <c r="L237"/>
  <c r="K237"/>
  <c r="L236"/>
  <c r="K236"/>
  <c r="L235"/>
  <c r="K235"/>
  <c r="L234"/>
  <c r="K234"/>
  <c r="L233"/>
  <c r="K233"/>
  <c r="L232"/>
  <c r="K232"/>
  <c r="L231"/>
  <c r="K231"/>
  <c r="L230"/>
  <c r="K230"/>
  <c r="L229"/>
  <c r="K229"/>
  <c r="L228"/>
  <c r="K228"/>
  <c r="L227"/>
  <c r="K227"/>
  <c r="L226"/>
  <c r="K226"/>
  <c r="L225"/>
  <c r="K225"/>
  <c r="L224"/>
  <c r="K224"/>
  <c r="L223"/>
  <c r="K223"/>
  <c r="L222"/>
  <c r="K222"/>
  <c r="L221"/>
  <c r="K221"/>
  <c r="L220"/>
  <c r="K220"/>
  <c r="L219"/>
  <c r="K219"/>
  <c r="L218"/>
  <c r="K218"/>
  <c r="L217"/>
  <c r="K217"/>
  <c r="L216"/>
  <c r="K216"/>
  <c r="L215"/>
  <c r="K215"/>
  <c r="L214"/>
  <c r="K214"/>
  <c r="L213"/>
  <c r="K213"/>
  <c r="L212"/>
  <c r="K212"/>
  <c r="L211"/>
  <c r="K211"/>
  <c r="L210"/>
  <c r="K210"/>
  <c r="L209"/>
  <c r="K209"/>
  <c r="L208"/>
  <c r="K208"/>
  <c r="L207"/>
  <c r="K207"/>
  <c r="L206"/>
  <c r="K206"/>
  <c r="L205"/>
  <c r="K205"/>
  <c r="L204"/>
  <c r="K204"/>
  <c r="L203"/>
  <c r="K203"/>
  <c r="L202"/>
  <c r="K202"/>
  <c r="L201"/>
  <c r="K201"/>
  <c r="L200"/>
  <c r="K200"/>
  <c r="L199"/>
  <c r="K199"/>
  <c r="L198"/>
  <c r="K198"/>
  <c r="L197"/>
  <c r="K197"/>
  <c r="L196"/>
  <c r="K196"/>
  <c r="L195"/>
  <c r="K195"/>
  <c r="L194"/>
  <c r="K194"/>
  <c r="L193"/>
  <c r="K193"/>
  <c r="L192"/>
  <c r="K192"/>
  <c r="L191"/>
  <c r="K191"/>
  <c r="L190"/>
  <c r="K190"/>
  <c r="L189"/>
  <c r="K189"/>
  <c r="L188"/>
  <c r="K188"/>
  <c r="L187"/>
  <c r="K187"/>
  <c r="L186"/>
  <c r="K186"/>
  <c r="L185"/>
  <c r="K185"/>
  <c r="L184"/>
  <c r="K184"/>
  <c r="L183"/>
  <c r="K183"/>
  <c r="L182"/>
  <c r="K182"/>
  <c r="L181"/>
  <c r="K181"/>
  <c r="L180"/>
  <c r="K180"/>
  <c r="L179"/>
  <c r="K179"/>
  <c r="L178"/>
  <c r="K178"/>
  <c r="L177"/>
  <c r="K177"/>
  <c r="L176"/>
  <c r="K176"/>
  <c r="L175"/>
  <c r="K175"/>
  <c r="L174"/>
  <c r="K174"/>
  <c r="L173"/>
  <c r="K173"/>
  <c r="L172"/>
  <c r="K172"/>
  <c r="L171"/>
  <c r="K171"/>
  <c r="L170"/>
  <c r="K170"/>
  <c r="L169"/>
  <c r="K169"/>
  <c r="L168"/>
  <c r="K168"/>
  <c r="L167"/>
  <c r="K167"/>
  <c r="L166"/>
  <c r="K166"/>
  <c r="L165"/>
  <c r="K165"/>
  <c r="L164"/>
  <c r="K164"/>
  <c r="L163"/>
  <c r="K163"/>
  <c r="L162"/>
  <c r="K162"/>
  <c r="L161"/>
  <c r="K161"/>
  <c r="L160"/>
  <c r="K160"/>
  <c r="L159"/>
  <c r="K159"/>
  <c r="L158"/>
  <c r="K158"/>
  <c r="L157"/>
  <c r="K157"/>
  <c r="L156"/>
  <c r="K156"/>
  <c r="L155"/>
  <c r="K155"/>
  <c r="L154"/>
  <c r="K154"/>
  <c r="L153"/>
  <c r="K153"/>
  <c r="L152"/>
  <c r="K152"/>
  <c r="L151"/>
  <c r="K151"/>
  <c r="L150"/>
  <c r="K150"/>
  <c r="L149"/>
  <c r="K149"/>
  <c r="L148"/>
  <c r="K148"/>
  <c r="L147"/>
  <c r="K147"/>
  <c r="L146"/>
  <c r="K146"/>
  <c r="L145"/>
  <c r="K145"/>
  <c r="L144"/>
  <c r="K144"/>
  <c r="L143"/>
  <c r="K143"/>
  <c r="L142"/>
  <c r="K142"/>
  <c r="L141"/>
  <c r="K141"/>
  <c r="L140"/>
  <c r="K140"/>
  <c r="L139"/>
  <c r="K139"/>
  <c r="L138"/>
  <c r="K138"/>
  <c r="L137"/>
  <c r="K137"/>
  <c r="L136"/>
  <c r="K136"/>
  <c r="L135"/>
  <c r="K135"/>
  <c r="L134"/>
  <c r="K134"/>
  <c r="L133"/>
  <c r="K133"/>
  <c r="L132"/>
  <c r="K132"/>
  <c r="L131"/>
  <c r="K131"/>
  <c r="L130"/>
  <c r="K130"/>
  <c r="L129"/>
  <c r="K129"/>
  <c r="L128"/>
  <c r="K128"/>
  <c r="L127"/>
  <c r="K127"/>
  <c r="L126"/>
  <c r="K126"/>
  <c r="L125"/>
  <c r="K125"/>
  <c r="L124"/>
  <c r="K124"/>
  <c r="L123"/>
  <c r="K123"/>
  <c r="L122"/>
  <c r="K122"/>
  <c r="L121"/>
  <c r="K121"/>
  <c r="L120"/>
  <c r="K120"/>
  <c r="L119"/>
  <c r="K119"/>
  <c r="L118"/>
  <c r="K118"/>
  <c r="L117"/>
  <c r="K117"/>
  <c r="L116"/>
  <c r="K116"/>
  <c r="L115"/>
  <c r="K115"/>
  <c r="L114"/>
  <c r="K114"/>
  <c r="L113"/>
  <c r="K113"/>
  <c r="L112"/>
  <c r="K112"/>
  <c r="L111"/>
  <c r="K111"/>
  <c r="L110"/>
  <c r="K110"/>
  <c r="L109"/>
  <c r="K109"/>
  <c r="L108"/>
  <c r="K108"/>
  <c r="L107"/>
  <c r="K107"/>
  <c r="L106"/>
  <c r="K106"/>
  <c r="L105"/>
  <c r="K105"/>
  <c r="L104"/>
  <c r="K104"/>
  <c r="L103"/>
  <c r="K103"/>
  <c r="L102"/>
  <c r="K102"/>
  <c r="L101"/>
  <c r="K101"/>
  <c r="L100"/>
  <c r="K100"/>
  <c r="L99"/>
  <c r="K99"/>
  <c r="L98"/>
  <c r="K98"/>
  <c r="L97"/>
  <c r="K97"/>
  <c r="L96"/>
  <c r="K96"/>
  <c r="L95"/>
  <c r="K95"/>
  <c r="L94"/>
  <c r="K94"/>
  <c r="L93"/>
  <c r="K93"/>
  <c r="L92"/>
  <c r="K92"/>
  <c r="L91"/>
  <c r="K91"/>
  <c r="L90"/>
  <c r="K90"/>
  <c r="L89"/>
  <c r="K89"/>
  <c r="L88"/>
  <c r="K88"/>
  <c r="L87"/>
  <c r="K87"/>
  <c r="L86"/>
  <c r="K86"/>
  <c r="L85"/>
  <c r="K85"/>
  <c r="L84"/>
  <c r="K84"/>
  <c r="L83"/>
  <c r="K83"/>
  <c r="L82"/>
  <c r="K82"/>
  <c r="L81"/>
  <c r="K81"/>
  <c r="L80"/>
  <c r="K80"/>
  <c r="L79"/>
  <c r="K79"/>
  <c r="L78"/>
  <c r="K78"/>
  <c r="L77"/>
  <c r="K77"/>
  <c r="L76"/>
  <c r="K76"/>
  <c r="L75"/>
  <c r="K75"/>
  <c r="L74"/>
  <c r="K74"/>
  <c r="L73"/>
  <c r="K73"/>
  <c r="L72"/>
  <c r="K72"/>
  <c r="L71"/>
  <c r="K71"/>
  <c r="L70"/>
  <c r="K70"/>
  <c r="L69"/>
  <c r="K69"/>
  <c r="L68"/>
  <c r="K68"/>
  <c r="L67"/>
  <c r="K67"/>
  <c r="L66"/>
  <c r="K66"/>
  <c r="L65"/>
  <c r="K65"/>
  <c r="L64"/>
  <c r="K64"/>
  <c r="L63"/>
  <c r="K63"/>
  <c r="L62"/>
  <c r="K62"/>
  <c r="L61"/>
  <c r="K61"/>
  <c r="L60"/>
  <c r="K60"/>
  <c r="L59"/>
  <c r="K59"/>
  <c r="L58"/>
  <c r="K58"/>
  <c r="L57"/>
  <c r="K57"/>
  <c r="L56"/>
  <c r="K56"/>
  <c r="L55"/>
  <c r="K55"/>
  <c r="L54"/>
  <c r="K54"/>
  <c r="L53"/>
  <c r="K53"/>
  <c r="L52"/>
  <c r="K52"/>
  <c r="L51"/>
  <c r="K51"/>
  <c r="L50"/>
  <c r="K50"/>
  <c r="L49"/>
  <c r="K49"/>
  <c r="L48"/>
  <c r="K48"/>
  <c r="L47"/>
  <c r="K47"/>
  <c r="L46"/>
  <c r="K46"/>
  <c r="L45"/>
  <c r="K45"/>
  <c r="L44"/>
  <c r="K44"/>
  <c r="L43"/>
  <c r="K43"/>
  <c r="L42"/>
  <c r="K42"/>
  <c r="L41"/>
  <c r="K41"/>
  <c r="L40"/>
  <c r="K40"/>
  <c r="L39"/>
  <c r="K39"/>
  <c r="L38"/>
  <c r="K38"/>
  <c r="L37"/>
  <c r="K37"/>
  <c r="L36"/>
  <c r="K36"/>
  <c r="L35"/>
  <c r="K35"/>
  <c r="L34"/>
  <c r="K34"/>
  <c r="L33"/>
  <c r="K33"/>
  <c r="L32"/>
  <c r="K32"/>
  <c r="L31"/>
  <c r="K31"/>
  <c r="L30"/>
  <c r="K30"/>
  <c r="L29"/>
  <c r="K29"/>
  <c r="L28"/>
  <c r="K28"/>
  <c r="L27"/>
  <c r="K27"/>
  <c r="L26"/>
  <c r="K26"/>
  <c r="L25"/>
  <c r="K25"/>
  <c r="L24"/>
  <c r="K24"/>
  <c r="L23"/>
  <c r="K23"/>
  <c r="L22"/>
  <c r="K22"/>
  <c r="L21"/>
  <c r="K21"/>
  <c r="L20"/>
  <c r="K20"/>
  <c r="L19"/>
  <c r="J16"/>
  <c r="D29" i="3"/>
  <c r="C29"/>
  <c r="E13" i="4" l="1"/>
  <c r="E14" s="1"/>
</calcChain>
</file>

<file path=xl/sharedStrings.xml><?xml version="1.0" encoding="utf-8"?>
<sst xmlns="http://schemas.openxmlformats.org/spreadsheetml/2006/main" count="79" uniqueCount="68">
  <si>
    <t>A SEPARATE WORKBOOK IS REQUIRED FOR EACH PRODUCT TYPE.  A PRODUCT TYPE IS ANY GROUP OF SKUs THAT HAVE SAME COST COMPOSITION.  (ex. All sizes of cheese pizzas may be a product type while pepperoni pizzas will be a separate product type)</t>
  </si>
  <si>
    <t>Product Type Information:</t>
  </si>
  <si>
    <t>Please input data into the blue cells only.</t>
  </si>
  <si>
    <t>COST COMPONENT SECTION:</t>
  </si>
  <si>
    <t>Please break down the product type's COST COMPONENTS as a percentage of net cost.</t>
  </si>
  <si>
    <t>For example, if Ingredients historically comprised 50% of the product type's cost structure then enter "50" into the cell for "old--ingredients".</t>
  </si>
  <si>
    <t>Please input the percentage of the product type's new cost structure in the cell for "new--ingredients".</t>
  </si>
  <si>
    <t>VARIABLES IMPACTING COST INCREASE SECTION:</t>
  </si>
  <si>
    <t>Please breakout all of the specific variables that are driving the price increase and indicate the percentage of the product type's net cost.</t>
  </si>
  <si>
    <t>For example, if the cost of oil has increased and led to the proposed price increase please list oil in the variable column.</t>
  </si>
  <si>
    <t>Then enter the percentage of the product type's old net cost that oil represented.  Also enter the percentage of the product type's new net cost that oil represents.  Although all ingredients may comprise 50% of the products cost (as listed in the cost component section) oil only accounts for 10% of the old product type's cost and 12% of the product type's new cost.</t>
  </si>
  <si>
    <t>In the market index column please input the old market index cost for oil and the new market index cost for oil.  Be sure to include the specific index name/source as well as the dates used.</t>
  </si>
  <si>
    <t>SKU Information:</t>
  </si>
  <si>
    <t>Please input the total historical (52 week) marketing funds provided for this product type.  Please input both a dollar amount and the % of the product type's cost.</t>
  </si>
  <si>
    <t>Please input the total (52 week) incremental marketing funds that will be provided to offset the proposed price increase.  Please input both a dollar amount and the % of the product type's cost.</t>
  </si>
  <si>
    <t>On each line please input the UPC, the item's description, case pack, size.  Also, input the item's old case cost, new case cost, and the 52-week historical case volume to the Save Mart Companies.</t>
  </si>
  <si>
    <t>Instructions</t>
  </si>
  <si>
    <t>2) Fill in blue cells only</t>
  </si>
  <si>
    <t>Definitions</t>
  </si>
  <si>
    <t>Vendor Name</t>
  </si>
  <si>
    <t>Product Type</t>
  </si>
  <si>
    <t>Today's Date</t>
  </si>
  <si>
    <t>Effective Date of Price Inc.</t>
  </si>
  <si>
    <t>Date of Last Price Inc.</t>
  </si>
  <si>
    <t>Cost Components</t>
  </si>
  <si>
    <t>% of Net Cost</t>
  </si>
  <si>
    <t>Old</t>
  </si>
  <si>
    <t>New</t>
  </si>
  <si>
    <t>Labor</t>
  </si>
  <si>
    <t>Packaging</t>
  </si>
  <si>
    <t>Overhead</t>
  </si>
  <si>
    <t>Freight</t>
  </si>
  <si>
    <t>Reclamation</t>
  </si>
  <si>
    <t>Brokerage</t>
  </si>
  <si>
    <t>Margin</t>
  </si>
  <si>
    <t>Materials (Ingredients)</t>
  </si>
  <si>
    <t>Total</t>
  </si>
  <si>
    <t>Market Index Costs ($)</t>
  </si>
  <si>
    <t>Comments</t>
  </si>
  <si>
    <t>Source</t>
  </si>
  <si>
    <r>
      <t>Dates Considered</t>
    </r>
    <r>
      <rPr>
        <b/>
        <sz val="10"/>
        <rFont val="Arial"/>
        <family val="2"/>
      </rPr>
      <t xml:space="preserve">
From             To</t>
    </r>
  </si>
  <si>
    <t>Input vendor funds information here:</t>
  </si>
  <si>
    <t>$</t>
  </si>
  <si>
    <t>%</t>
  </si>
  <si>
    <t>Item #</t>
  </si>
  <si>
    <t>UPC</t>
  </si>
  <si>
    <t>Item Description</t>
  </si>
  <si>
    <t>Pack</t>
  </si>
  <si>
    <t>Size</t>
  </si>
  <si>
    <t>$ Change</t>
  </si>
  <si>
    <t>% Change</t>
  </si>
  <si>
    <t>LY Case Volume 
for All Banners</t>
  </si>
  <si>
    <r>
      <t xml:space="preserve">Mkt Costs Source
</t>
    </r>
    <r>
      <rPr>
        <b/>
        <sz val="10"/>
        <rFont val="Arial"/>
        <family val="2"/>
      </rPr>
      <t>e.g. Wall Street Journal, 
Cash Prices, (1-10-16) &amp; (12-10-16)</t>
    </r>
  </si>
  <si>
    <t>3) Complete both tabs - 'Vendor Information' and 'SKU Information'</t>
  </si>
  <si>
    <t>Cost Justification Workbook</t>
  </si>
  <si>
    <t>All price increase requests must be submitted by fully completing both tabs in this workbook. Failure to provide all information requested may result in a denial of any proposed price increase.  The Save Mart Companies reserves the right to refuse to accept any price increase which is not properly substantiated by the supplier in accordance with the Price Increase Justification process.</t>
  </si>
  <si>
    <r>
      <t xml:space="preserve">Variables Impacting 
Cost Increase
</t>
    </r>
    <r>
      <rPr>
        <b/>
        <sz val="8"/>
        <color theme="3"/>
        <rFont val="Arial"/>
        <family val="2"/>
      </rPr>
      <t>Specify: e.g. C16 Stainless steel or Soybean oil</t>
    </r>
  </si>
  <si>
    <t>Total existing marketing funds</t>
  </si>
  <si>
    <t>Incremental marketing funds to offset price increase</t>
  </si>
  <si>
    <t>Total new adjusted funding</t>
  </si>
  <si>
    <t>Total COGS impact due to price increase</t>
  </si>
  <si>
    <t>Net gain of funding to the Save Mart Companies</t>
  </si>
  <si>
    <t>Cost Component Impact</t>
  </si>
  <si>
    <t>SKU Information</t>
  </si>
  <si>
    <t xml:space="preserve">"Variables Impacting Cost Increase" refers to variables that have prompted vendors to submit a cost increase proposal.  E.g. you are a pizza vendor and the costs of mozzarella cheese and wheat flour increase, you would then provide information about those two ingredients. </t>
  </si>
  <si>
    <t>1) Use this form for all products of a similar composition; e.g. all cheese pizza's 9", 12", etc.</t>
  </si>
  <si>
    <t>Old Price/ Case</t>
  </si>
  <si>
    <t>New Price/ Case</t>
  </si>
</sst>
</file>

<file path=xl/styles.xml><?xml version="1.0" encoding="utf-8"?>
<styleSheet xmlns="http://schemas.openxmlformats.org/spreadsheetml/2006/main">
  <numFmts count="6">
    <numFmt numFmtId="44" formatCode="_(&quot;$&quot;* #,##0.00_);_(&quot;$&quot;* \(#,##0.00\);_(&quot;$&quot;* &quot;-&quot;??_);_(@_)"/>
    <numFmt numFmtId="43" formatCode="_(* #,##0.00_);_(* \(#,##0.00\);_(* &quot;-&quot;??_);_(@_)"/>
    <numFmt numFmtId="164" formatCode="_(&quot;$&quot;* #,##0_);_(&quot;$&quot;* \(#,##0\);_(&quot;$&quot;* &quot;-&quot;??_);_(@_)"/>
    <numFmt numFmtId="165" formatCode="_(* #,##0.000_);_(* \(#,##0.000\);_(* &quot;-&quot;??_);_(@_)"/>
    <numFmt numFmtId="166" formatCode="0.0%"/>
    <numFmt numFmtId="167" formatCode="&quot;$&quot;#,##0.00"/>
  </numFmts>
  <fonts count="21">
    <font>
      <sz val="11"/>
      <color theme="1"/>
      <name val="Calibri"/>
      <family val="2"/>
      <scheme val="minor"/>
    </font>
    <font>
      <sz val="11"/>
      <color theme="1"/>
      <name val="Calibri"/>
      <family val="2"/>
      <scheme val="minor"/>
    </font>
    <font>
      <b/>
      <sz val="10"/>
      <name val="Arial"/>
      <family val="2"/>
    </font>
    <font>
      <u/>
      <sz val="10"/>
      <name val="Arial"/>
      <family val="2"/>
    </font>
    <font>
      <sz val="10"/>
      <name val="Arial"/>
      <family val="2"/>
    </font>
    <font>
      <b/>
      <u/>
      <sz val="10"/>
      <color indexed="62"/>
      <name val="Arial"/>
      <family val="2"/>
    </font>
    <font>
      <b/>
      <u/>
      <sz val="8"/>
      <color indexed="62"/>
      <name val="Arial"/>
      <family val="2"/>
    </font>
    <font>
      <b/>
      <sz val="10"/>
      <color indexed="62"/>
      <name val="Arial"/>
      <family val="2"/>
    </font>
    <font>
      <b/>
      <u/>
      <sz val="10"/>
      <name val="Arial"/>
      <family val="2"/>
    </font>
    <font>
      <sz val="10"/>
      <name val="Times New Roman"/>
      <family val="1"/>
    </font>
    <font>
      <b/>
      <sz val="12"/>
      <name val="Arial"/>
      <family val="2"/>
    </font>
    <font>
      <sz val="12"/>
      <name val="Arial"/>
      <family val="2"/>
    </font>
    <font>
      <sz val="8"/>
      <name val="Arial"/>
      <family val="2"/>
    </font>
    <font>
      <b/>
      <sz val="20"/>
      <color theme="1"/>
      <name val="Calibri"/>
      <family val="2"/>
      <scheme val="minor"/>
    </font>
    <font>
      <b/>
      <sz val="10"/>
      <color theme="3"/>
      <name val="Arial"/>
      <family val="2"/>
    </font>
    <font>
      <b/>
      <sz val="8"/>
      <color theme="3"/>
      <name val="Arial"/>
      <family val="2"/>
    </font>
    <font>
      <b/>
      <u/>
      <sz val="10"/>
      <color theme="3"/>
      <name val="Arial"/>
      <family val="2"/>
    </font>
    <font>
      <sz val="10"/>
      <color theme="1"/>
      <name val="Calibri"/>
      <family val="2"/>
      <scheme val="minor"/>
    </font>
    <font>
      <b/>
      <sz val="10"/>
      <name val="Calibri"/>
      <family val="2"/>
      <scheme val="minor"/>
    </font>
    <font>
      <b/>
      <u/>
      <sz val="10"/>
      <color indexed="62"/>
      <name val="Calibri"/>
      <family val="2"/>
      <scheme val="minor"/>
    </font>
    <font>
      <sz val="10"/>
      <name val="Calibri"/>
      <family val="2"/>
      <scheme val="minor"/>
    </font>
  </fonts>
  <fills count="9">
    <fill>
      <patternFill patternType="none"/>
    </fill>
    <fill>
      <patternFill patternType="gray125"/>
    </fill>
    <fill>
      <patternFill patternType="solid">
        <fgColor indexed="65"/>
        <bgColor indexed="64"/>
      </patternFill>
    </fill>
    <fill>
      <patternFill patternType="solid">
        <fgColor indexed="9"/>
        <bgColor indexed="64"/>
      </patternFill>
    </fill>
    <fill>
      <patternFill patternType="solid">
        <fgColor indexed="43"/>
        <bgColor indexed="64"/>
      </patternFill>
    </fill>
    <fill>
      <patternFill patternType="solid">
        <fgColor rgb="FFFFFFCC"/>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s>
  <borders count="5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style="thin">
        <color indexed="64"/>
      </top>
      <bottom style="thin">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thin">
        <color indexed="64"/>
      </right>
      <top style="hair">
        <color indexed="64"/>
      </top>
      <bottom/>
      <diagonal/>
    </border>
    <border>
      <left style="thin">
        <color indexed="64"/>
      </left>
      <right/>
      <top style="hair">
        <color indexed="64"/>
      </top>
      <bottom/>
      <diagonal/>
    </border>
    <border>
      <left style="hair">
        <color indexed="64"/>
      </left>
      <right style="medium">
        <color indexed="64"/>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hair">
        <color indexed="64"/>
      </right>
      <top style="hair">
        <color indexed="64"/>
      </top>
      <bottom style="medium">
        <color indexed="64"/>
      </bottom>
      <diagonal/>
    </border>
    <border>
      <left/>
      <right/>
      <top style="hair">
        <color indexed="64"/>
      </top>
      <bottom style="thin">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applyBorder="0"/>
    <xf numFmtId="0" fontId="4" fillId="0" borderId="0"/>
  </cellStyleXfs>
  <cellXfs count="180">
    <xf numFmtId="0" fontId="0" fillId="0" borderId="0" xfId="0"/>
    <xf numFmtId="0" fontId="0" fillId="2" borderId="0" xfId="0" applyFill="1"/>
    <xf numFmtId="0" fontId="0" fillId="3" borderId="0" xfId="0" applyFill="1"/>
    <xf numFmtId="0" fontId="3" fillId="3" borderId="2" xfId="0" applyFont="1" applyFill="1" applyBorder="1"/>
    <xf numFmtId="0" fontId="3" fillId="3" borderId="2" xfId="0" applyFont="1" applyFill="1" applyBorder="1" applyAlignment="1">
      <alignment wrapText="1"/>
    </xf>
    <xf numFmtId="0" fontId="0" fillId="3" borderId="0" xfId="0" applyFill="1" applyAlignment="1">
      <alignment wrapText="1"/>
    </xf>
    <xf numFmtId="0" fontId="0" fillId="3" borderId="0" xfId="0" applyFill="1" applyBorder="1" applyAlignment="1" applyProtection="1">
      <alignment horizontal="left"/>
    </xf>
    <xf numFmtId="0" fontId="0" fillId="3" borderId="0" xfId="0" applyFill="1" applyBorder="1" applyProtection="1"/>
    <xf numFmtId="0" fontId="5" fillId="3" borderId="0" xfId="0" applyFont="1" applyFill="1" applyBorder="1" applyAlignment="1" applyProtection="1">
      <alignment vertical="top" wrapText="1"/>
    </xf>
    <xf numFmtId="0" fontId="2" fillId="3" borderId="0" xfId="0" applyFont="1" applyFill="1" applyBorder="1" applyAlignment="1" applyProtection="1">
      <alignment horizontal="center" vertical="top" wrapText="1"/>
    </xf>
    <xf numFmtId="9" fontId="5" fillId="3" borderId="0" xfId="3" applyFont="1" applyFill="1" applyBorder="1" applyAlignment="1" applyProtection="1">
      <alignment vertical="top" wrapText="1"/>
    </xf>
    <xf numFmtId="0" fontId="7" fillId="3" borderId="0" xfId="0" applyFont="1" applyFill="1" applyBorder="1" applyAlignment="1" applyProtection="1">
      <alignment horizontal="right" vertical="top" wrapText="1"/>
    </xf>
    <xf numFmtId="0" fontId="2" fillId="3" borderId="0" xfId="0" applyFont="1" applyFill="1" applyBorder="1" applyAlignment="1" applyProtection="1">
      <alignment horizontal="center" vertical="top" wrapText="1"/>
      <protection locked="0"/>
    </xf>
    <xf numFmtId="0" fontId="2" fillId="3" borderId="0" xfId="4" applyFont="1" applyFill="1" applyBorder="1" applyAlignment="1" applyProtection="1">
      <alignment horizontal="right"/>
    </xf>
    <xf numFmtId="0" fontId="2" fillId="3" borderId="16" xfId="0" applyFont="1" applyFill="1" applyBorder="1" applyAlignment="1" applyProtection="1"/>
    <xf numFmtId="0" fontId="2" fillId="3" borderId="19" xfId="0" applyFont="1" applyFill="1" applyBorder="1" applyAlignment="1" applyProtection="1"/>
    <xf numFmtId="44" fontId="0" fillId="3" borderId="0" xfId="2" applyFont="1" applyFill="1" applyBorder="1" applyAlignment="1" applyProtection="1">
      <alignment horizontal="center"/>
    </xf>
    <xf numFmtId="44" fontId="4" fillId="3" borderId="0" xfId="2" applyFont="1" applyFill="1" applyBorder="1" applyAlignment="1" applyProtection="1">
      <alignment horizontal="center"/>
    </xf>
    <xf numFmtId="0" fontId="2" fillId="3" borderId="22" xfId="0" applyFont="1" applyFill="1" applyBorder="1" applyAlignment="1" applyProtection="1"/>
    <xf numFmtId="0" fontId="2" fillId="3" borderId="9" xfId="0" applyFont="1" applyFill="1" applyBorder="1" applyAlignment="1" applyProtection="1">
      <alignment horizontal="right"/>
    </xf>
    <xf numFmtId="9" fontId="0" fillId="3" borderId="25" xfId="0" applyNumberFormat="1" applyFill="1" applyBorder="1" applyAlignment="1" applyProtection="1">
      <alignment horizontal="center"/>
    </xf>
    <xf numFmtId="9" fontId="0" fillId="3" borderId="26" xfId="0" applyNumberFormat="1" applyFill="1" applyBorder="1" applyAlignment="1" applyProtection="1">
      <alignment horizontal="center"/>
    </xf>
    <xf numFmtId="0" fontId="2" fillId="3" borderId="27" xfId="0" applyFont="1" applyFill="1" applyBorder="1" applyAlignment="1" applyProtection="1">
      <alignment horizontal="right"/>
    </xf>
    <xf numFmtId="9" fontId="0" fillId="3" borderId="10" xfId="0" applyNumberFormat="1" applyFill="1" applyBorder="1" applyAlignment="1" applyProtection="1">
      <alignment horizontal="center"/>
    </xf>
    <xf numFmtId="0" fontId="10" fillId="3" borderId="0" xfId="5" applyFont="1" applyFill="1" applyAlignment="1" applyProtection="1">
      <alignment horizontal="left" vertical="top" wrapText="1"/>
    </xf>
    <xf numFmtId="44" fontId="10" fillId="3" borderId="0" xfId="2" applyFont="1" applyFill="1" applyAlignment="1" applyProtection="1">
      <alignment horizontal="left" vertical="top" wrapText="1"/>
    </xf>
    <xf numFmtId="0" fontId="0" fillId="2" borderId="0" xfId="0" applyFill="1" applyProtection="1"/>
    <xf numFmtId="165" fontId="4" fillId="3" borderId="0" xfId="1" applyNumberFormat="1" applyFont="1" applyFill="1" applyProtection="1"/>
    <xf numFmtId="0" fontId="10" fillId="3" borderId="0" xfId="5" applyFont="1" applyFill="1" applyAlignment="1" applyProtection="1">
      <alignment vertical="top" wrapText="1"/>
    </xf>
    <xf numFmtId="44" fontId="10" fillId="3" borderId="0" xfId="2" applyFont="1" applyFill="1" applyAlignment="1" applyProtection="1">
      <alignment vertical="top" wrapText="1"/>
    </xf>
    <xf numFmtId="3" fontId="4" fillId="3" borderId="0" xfId="4" applyNumberFormat="1" applyFont="1" applyFill="1" applyProtection="1"/>
    <xf numFmtId="0" fontId="4" fillId="3" borderId="0" xfId="4" applyFont="1" applyFill="1" applyProtection="1"/>
    <xf numFmtId="0" fontId="0" fillId="3" borderId="0" xfId="0" applyFill="1" applyProtection="1"/>
    <xf numFmtId="0" fontId="4" fillId="3" borderId="0" xfId="4" applyFont="1" applyFill="1" applyAlignment="1" applyProtection="1">
      <alignment horizontal="center"/>
    </xf>
    <xf numFmtId="2" fontId="4" fillId="3" borderId="0" xfId="4" applyNumberFormat="1" applyFont="1" applyFill="1" applyProtection="1"/>
    <xf numFmtId="3" fontId="11" fillId="3" borderId="0" xfId="5" quotePrefix="1" applyNumberFormat="1" applyFont="1" applyFill="1" applyAlignment="1" applyProtection="1"/>
    <xf numFmtId="0" fontId="11" fillId="3" borderId="0" xfId="5" quotePrefix="1" applyFont="1" applyFill="1" applyAlignment="1" applyProtection="1"/>
    <xf numFmtId="44" fontId="4" fillId="3" borderId="0" xfId="2" applyFont="1" applyFill="1" applyProtection="1"/>
    <xf numFmtId="0" fontId="10" fillId="3" borderId="0" xfId="4" applyFont="1" applyFill="1" applyBorder="1" applyAlignment="1" applyProtection="1">
      <alignment horizontal="center"/>
    </xf>
    <xf numFmtId="0" fontId="2" fillId="3" borderId="0" xfId="4" applyFont="1" applyFill="1" applyAlignment="1" applyProtection="1">
      <alignment horizontal="center"/>
    </xf>
    <xf numFmtId="0" fontId="2" fillId="3" borderId="0" xfId="4" applyFont="1" applyFill="1" applyAlignment="1" applyProtection="1">
      <alignment horizontal="left"/>
    </xf>
    <xf numFmtId="2" fontId="11" fillId="3" borderId="10" xfId="5" applyNumberFormat="1" applyFont="1" applyFill="1" applyBorder="1" applyAlignment="1" applyProtection="1"/>
    <xf numFmtId="0" fontId="11" fillId="3" borderId="10" xfId="5" applyFont="1" applyFill="1" applyBorder="1" applyAlignment="1" applyProtection="1"/>
    <xf numFmtId="44" fontId="11" fillId="3" borderId="10" xfId="2" applyFont="1" applyFill="1" applyBorder="1" applyAlignment="1" applyProtection="1"/>
    <xf numFmtId="3" fontId="2" fillId="4" borderId="53" xfId="5" applyNumberFormat="1" applyFont="1" applyFill="1" applyBorder="1" applyAlignment="1" applyProtection="1">
      <alignment horizontal="center"/>
    </xf>
    <xf numFmtId="0" fontId="11" fillId="3" borderId="9" xfId="5" applyFont="1" applyFill="1" applyBorder="1" applyAlignment="1" applyProtection="1"/>
    <xf numFmtId="9" fontId="2" fillId="4" borderId="53" xfId="3" applyFont="1" applyFill="1" applyBorder="1" applyAlignment="1" applyProtection="1">
      <alignment horizontal="center"/>
    </xf>
    <xf numFmtId="165" fontId="12" fillId="3" borderId="0" xfId="1" applyNumberFormat="1" applyFont="1" applyFill="1" applyProtection="1"/>
    <xf numFmtId="167" fontId="4" fillId="3" borderId="0" xfId="5" applyNumberFormat="1" applyFont="1" applyFill="1" applyBorder="1" applyAlignment="1" applyProtection="1"/>
    <xf numFmtId="165" fontId="4" fillId="3" borderId="0" xfId="1" applyNumberFormat="1" applyFont="1" applyFill="1" applyBorder="1" applyProtection="1"/>
    <xf numFmtId="0" fontId="4" fillId="3" borderId="0" xfId="4" applyFont="1" applyFill="1" applyProtection="1">
      <protection locked="0"/>
    </xf>
    <xf numFmtId="0" fontId="4" fillId="3" borderId="0" xfId="4" applyFont="1" applyFill="1" applyAlignment="1" applyProtection="1">
      <alignment horizontal="center"/>
      <protection locked="0"/>
    </xf>
    <xf numFmtId="0" fontId="4" fillId="3" borderId="0" xfId="4" applyFont="1" applyFill="1" applyAlignment="1" applyProtection="1">
      <alignment horizontal="left"/>
      <protection locked="0"/>
    </xf>
    <xf numFmtId="2" fontId="4" fillId="3" borderId="0" xfId="4" applyNumberFormat="1" applyFont="1" applyFill="1" applyProtection="1">
      <protection locked="0"/>
    </xf>
    <xf numFmtId="44" fontId="4" fillId="3" borderId="0" xfId="2" applyFont="1" applyFill="1" applyProtection="1">
      <protection locked="0"/>
    </xf>
    <xf numFmtId="3" fontId="4" fillId="3" borderId="0" xfId="4" applyNumberFormat="1" applyFont="1" applyFill="1" applyProtection="1">
      <protection locked="0"/>
    </xf>
    <xf numFmtId="0" fontId="4" fillId="3" borderId="0" xfId="4" applyFont="1" applyFill="1" applyBorder="1" applyProtection="1"/>
    <xf numFmtId="167" fontId="4" fillId="3" borderId="53" xfId="5" applyNumberFormat="1" applyFont="1" applyFill="1" applyBorder="1" applyAlignment="1" applyProtection="1">
      <alignment horizontal="center"/>
    </xf>
    <xf numFmtId="10" fontId="4" fillId="3" borderId="53" xfId="3" applyNumberFormat="1" applyFont="1" applyFill="1" applyBorder="1" applyAlignment="1" applyProtection="1">
      <alignment horizontal="center"/>
    </xf>
    <xf numFmtId="0" fontId="13" fillId="3" borderId="0" xfId="0" applyFont="1" applyFill="1"/>
    <xf numFmtId="9" fontId="4" fillId="6" borderId="17" xfId="3" applyFont="1" applyFill="1" applyBorder="1" applyAlignment="1" applyProtection="1">
      <alignment horizontal="center"/>
      <protection locked="0"/>
    </xf>
    <xf numFmtId="9" fontId="0" fillId="6" borderId="18" xfId="3" applyFont="1" applyFill="1" applyBorder="1" applyAlignment="1" applyProtection="1">
      <alignment horizontal="center"/>
      <protection locked="0"/>
    </xf>
    <xf numFmtId="9" fontId="4" fillId="6" borderId="20" xfId="3" applyFont="1" applyFill="1" applyBorder="1" applyAlignment="1" applyProtection="1">
      <alignment horizontal="center"/>
      <protection locked="0"/>
    </xf>
    <xf numFmtId="9" fontId="0" fillId="6" borderId="21" xfId="3" applyFont="1" applyFill="1" applyBorder="1" applyAlignment="1" applyProtection="1">
      <alignment horizontal="center"/>
      <protection locked="0"/>
    </xf>
    <xf numFmtId="9" fontId="4" fillId="6" borderId="21" xfId="3" applyFont="1" applyFill="1" applyBorder="1" applyAlignment="1" applyProtection="1">
      <alignment horizontal="center"/>
      <protection locked="0"/>
    </xf>
    <xf numFmtId="9" fontId="4" fillId="6" borderId="23" xfId="3" applyFont="1" applyFill="1" applyBorder="1" applyAlignment="1" applyProtection="1">
      <alignment horizontal="center"/>
      <protection locked="0"/>
    </xf>
    <xf numFmtId="9" fontId="4" fillId="6" borderId="24" xfId="3" applyFont="1" applyFill="1" applyBorder="1" applyAlignment="1" applyProtection="1">
      <alignment horizontal="center"/>
      <protection locked="0"/>
    </xf>
    <xf numFmtId="164" fontId="2" fillId="6" borderId="16" xfId="2" applyNumberFormat="1" applyFont="1" applyFill="1" applyBorder="1" applyAlignment="1" applyProtection="1">
      <alignment horizontal="left"/>
      <protection locked="0"/>
    </xf>
    <xf numFmtId="9" fontId="4" fillId="6" borderId="18" xfId="3" applyFont="1" applyFill="1" applyBorder="1" applyAlignment="1" applyProtection="1">
      <alignment horizontal="center"/>
      <protection locked="0"/>
    </xf>
    <xf numFmtId="44" fontId="4" fillId="6" borderId="28" xfId="2" applyFont="1" applyFill="1" applyBorder="1" applyAlignment="1" applyProtection="1">
      <alignment horizontal="center"/>
      <protection locked="0"/>
    </xf>
    <xf numFmtId="44" fontId="4" fillId="6" borderId="18" xfId="2" applyFont="1" applyFill="1" applyBorder="1" applyAlignment="1" applyProtection="1">
      <alignment horizontal="center"/>
      <protection locked="0"/>
    </xf>
    <xf numFmtId="44" fontId="4" fillId="6" borderId="29" xfId="2" applyFont="1" applyFill="1" applyBorder="1" applyAlignment="1" applyProtection="1">
      <alignment horizontal="center"/>
      <protection locked="0"/>
    </xf>
    <xf numFmtId="14" fontId="4" fillId="6" borderId="30" xfId="2" applyNumberFormat="1" applyFont="1" applyFill="1" applyBorder="1" applyAlignment="1" applyProtection="1">
      <alignment horizontal="center"/>
      <protection locked="0"/>
    </xf>
    <xf numFmtId="14" fontId="4" fillId="6" borderId="31" xfId="2" applyNumberFormat="1" applyFont="1" applyFill="1" applyBorder="1" applyAlignment="1" applyProtection="1">
      <alignment horizontal="center"/>
      <protection locked="0"/>
    </xf>
    <xf numFmtId="0" fontId="4" fillId="6" borderId="12" xfId="0" applyFont="1" applyFill="1" applyBorder="1" applyProtection="1">
      <protection locked="0"/>
    </xf>
    <xf numFmtId="164" fontId="2" fillId="6" borderId="19" xfId="2" applyNumberFormat="1" applyFont="1" applyFill="1" applyBorder="1" applyAlignment="1" applyProtection="1">
      <alignment horizontal="left"/>
      <protection locked="0"/>
    </xf>
    <xf numFmtId="44" fontId="4" fillId="6" borderId="32" xfId="2" applyFont="1" applyFill="1" applyBorder="1" applyAlignment="1" applyProtection="1">
      <alignment horizontal="center"/>
      <protection locked="0"/>
    </xf>
    <xf numFmtId="44" fontId="4" fillId="6" borderId="21" xfId="2" applyFont="1" applyFill="1" applyBorder="1" applyAlignment="1" applyProtection="1">
      <alignment horizontal="center"/>
      <protection locked="0"/>
    </xf>
    <xf numFmtId="44" fontId="4" fillId="6" borderId="20" xfId="2" applyFont="1" applyFill="1" applyBorder="1" applyAlignment="1" applyProtection="1">
      <alignment horizontal="center"/>
      <protection locked="0"/>
    </xf>
    <xf numFmtId="14" fontId="4" fillId="6" borderId="33" xfId="2" applyNumberFormat="1" applyFont="1" applyFill="1" applyBorder="1" applyAlignment="1" applyProtection="1">
      <alignment horizontal="center"/>
      <protection locked="0"/>
    </xf>
    <xf numFmtId="14" fontId="4" fillId="6" borderId="21" xfId="2" applyNumberFormat="1" applyFont="1" applyFill="1" applyBorder="1" applyAlignment="1" applyProtection="1">
      <alignment horizontal="center"/>
      <protection locked="0"/>
    </xf>
    <xf numFmtId="0" fontId="0" fillId="6" borderId="13" xfId="0" applyFill="1" applyBorder="1" applyProtection="1">
      <protection locked="0"/>
    </xf>
    <xf numFmtId="44" fontId="4" fillId="6" borderId="32" xfId="2" quotePrefix="1" applyFont="1" applyFill="1" applyBorder="1" applyAlignment="1" applyProtection="1">
      <alignment horizontal="center"/>
      <protection locked="0"/>
    </xf>
    <xf numFmtId="44" fontId="4" fillId="6" borderId="20" xfId="2" quotePrefix="1" applyFont="1" applyFill="1" applyBorder="1" applyAlignment="1" applyProtection="1">
      <alignment horizontal="center"/>
      <protection locked="0"/>
    </xf>
    <xf numFmtId="44" fontId="4" fillId="6" borderId="21" xfId="2" quotePrefix="1" applyFont="1" applyFill="1" applyBorder="1" applyAlignment="1" applyProtection="1">
      <alignment horizontal="center"/>
      <protection locked="0"/>
    </xf>
    <xf numFmtId="9" fontId="4" fillId="6" borderId="32" xfId="3" quotePrefix="1" applyFont="1" applyFill="1" applyBorder="1" applyAlignment="1" applyProtection="1">
      <alignment horizontal="center"/>
      <protection locked="0"/>
    </xf>
    <xf numFmtId="14" fontId="4" fillId="6" borderId="33" xfId="3" applyNumberFormat="1" applyFont="1" applyFill="1" applyBorder="1" applyAlignment="1" applyProtection="1">
      <alignment horizontal="center"/>
      <protection locked="0"/>
    </xf>
    <xf numFmtId="14" fontId="4" fillId="6" borderId="21" xfId="3" applyNumberFormat="1" applyFont="1" applyFill="1" applyBorder="1" applyAlignment="1" applyProtection="1">
      <alignment horizontal="center"/>
      <protection locked="0"/>
    </xf>
    <xf numFmtId="0" fontId="0" fillId="6" borderId="19" xfId="0" applyFill="1" applyBorder="1" applyProtection="1">
      <protection locked="0"/>
    </xf>
    <xf numFmtId="0" fontId="4" fillId="6" borderId="20" xfId="0" applyFont="1" applyFill="1" applyBorder="1" applyProtection="1">
      <protection locked="0"/>
    </xf>
    <xf numFmtId="0" fontId="4" fillId="6" borderId="21" xfId="0" applyFont="1" applyFill="1" applyBorder="1" applyProtection="1">
      <protection locked="0"/>
    </xf>
    <xf numFmtId="0" fontId="4" fillId="6" borderId="32" xfId="0" applyFont="1" applyFill="1" applyBorder="1" applyProtection="1">
      <protection locked="0"/>
    </xf>
    <xf numFmtId="14" fontId="4" fillId="6" borderId="33" xfId="0" applyNumberFormat="1" applyFont="1" applyFill="1" applyBorder="1" applyProtection="1">
      <protection locked="0"/>
    </xf>
    <xf numFmtId="14" fontId="4" fillId="6" borderId="21" xfId="0" applyNumberFormat="1" applyFont="1" applyFill="1" applyBorder="1" applyProtection="1">
      <protection locked="0"/>
    </xf>
    <xf numFmtId="0" fontId="0" fillId="6" borderId="34" xfId="0" applyFill="1" applyBorder="1" applyProtection="1">
      <protection locked="0"/>
    </xf>
    <xf numFmtId="0" fontId="4" fillId="6" borderId="35" xfId="0" applyFont="1" applyFill="1" applyBorder="1" applyProtection="1">
      <protection locked="0"/>
    </xf>
    <xf numFmtId="0" fontId="4" fillId="6" borderId="36" xfId="0" applyFont="1" applyFill="1" applyBorder="1" applyProtection="1">
      <protection locked="0"/>
    </xf>
    <xf numFmtId="0" fontId="4" fillId="6" borderId="37" xfId="0" applyFont="1" applyFill="1" applyBorder="1" applyProtection="1">
      <protection locked="0"/>
    </xf>
    <xf numFmtId="14" fontId="4" fillId="6" borderId="38" xfId="0" applyNumberFormat="1" applyFont="1" applyFill="1" applyBorder="1" applyProtection="1">
      <protection locked="0"/>
    </xf>
    <xf numFmtId="14" fontId="4" fillId="6" borderId="36" xfId="0" applyNumberFormat="1" applyFont="1" applyFill="1" applyBorder="1" applyProtection="1">
      <protection locked="0"/>
    </xf>
    <xf numFmtId="0" fontId="0" fillId="6" borderId="39" xfId="0" applyFill="1" applyBorder="1" applyProtection="1">
      <protection locked="0"/>
    </xf>
    <xf numFmtId="0" fontId="4" fillId="8" borderId="54" xfId="2" applyNumberFormat="1" applyFont="1" applyFill="1" applyBorder="1" applyAlignment="1" applyProtection="1">
      <alignment horizontal="center"/>
      <protection locked="0"/>
    </xf>
    <xf numFmtId="0" fontId="4" fillId="6" borderId="53" xfId="4" applyFont="1" applyFill="1" applyBorder="1" applyAlignment="1" applyProtection="1">
      <alignment horizontal="center"/>
      <protection locked="0"/>
    </xf>
    <xf numFmtId="0" fontId="4" fillId="6" borderId="53" xfId="4" applyFont="1" applyFill="1" applyBorder="1" applyAlignment="1" applyProtection="1">
      <alignment horizontal="left"/>
      <protection locked="0"/>
    </xf>
    <xf numFmtId="2" fontId="4" fillId="6" borderId="53" xfId="5" applyNumberFormat="1" applyFont="1" applyFill="1" applyBorder="1" applyAlignment="1" applyProtection="1">
      <alignment horizontal="center"/>
      <protection locked="0"/>
    </xf>
    <xf numFmtId="167" fontId="4" fillId="6" borderId="53" xfId="5" applyNumberFormat="1" applyFont="1" applyFill="1" applyBorder="1" applyAlignment="1" applyProtection="1">
      <alignment horizontal="center"/>
      <protection locked="0"/>
    </xf>
    <xf numFmtId="44" fontId="4" fillId="6" borderId="53" xfId="2" applyFont="1" applyFill="1" applyBorder="1" applyAlignment="1" applyProtection="1">
      <alignment horizontal="center"/>
      <protection locked="0"/>
    </xf>
    <xf numFmtId="3" fontId="4" fillId="6" borderId="53" xfId="5" applyNumberFormat="1" applyFont="1" applyFill="1" applyBorder="1" applyAlignment="1" applyProtection="1">
      <alignment horizontal="center"/>
      <protection locked="0"/>
    </xf>
    <xf numFmtId="0" fontId="2" fillId="7" borderId="15" xfId="5" applyFont="1" applyFill="1" applyBorder="1" applyAlignment="1" applyProtection="1">
      <alignment horizontal="center" vertical="center"/>
    </xf>
    <xf numFmtId="2" fontId="2" fillId="7" borderId="15" xfId="5" applyNumberFormat="1" applyFont="1" applyFill="1" applyBorder="1" applyAlignment="1" applyProtection="1">
      <alignment horizontal="center" vertical="center"/>
    </xf>
    <xf numFmtId="3" fontId="2" fillId="7" borderId="15" xfId="5" applyNumberFormat="1" applyFont="1" applyFill="1" applyBorder="1" applyAlignment="1" applyProtection="1">
      <alignment horizontal="center" vertical="center" wrapText="1"/>
    </xf>
    <xf numFmtId="0" fontId="2" fillId="7" borderId="15" xfId="5" quotePrefix="1" applyFont="1" applyFill="1" applyBorder="1" applyAlignment="1" applyProtection="1">
      <alignment horizontal="center" vertical="center"/>
    </xf>
    <xf numFmtId="0" fontId="8" fillId="7" borderId="53" xfId="0" applyFont="1" applyFill="1" applyBorder="1" applyAlignment="1" applyProtection="1">
      <alignment horizontal="center" vertical="center"/>
    </xf>
    <xf numFmtId="0" fontId="2" fillId="7" borderId="53" xfId="0" applyFont="1" applyFill="1" applyBorder="1" applyAlignment="1" applyProtection="1">
      <alignment horizontal="center" vertical="center"/>
    </xf>
    <xf numFmtId="0" fontId="2" fillId="7" borderId="53" xfId="0" applyFont="1" applyFill="1" applyBorder="1" applyAlignment="1" applyProtection="1">
      <alignment horizontal="center" vertical="center" wrapText="1"/>
    </xf>
    <xf numFmtId="0" fontId="0" fillId="7" borderId="53" xfId="0" applyFill="1" applyBorder="1" applyAlignment="1" applyProtection="1">
      <alignment vertical="center"/>
    </xf>
    <xf numFmtId="0" fontId="2" fillId="7" borderId="53" xfId="0" applyFont="1" applyFill="1" applyBorder="1" applyAlignment="1" applyProtection="1">
      <alignment horizontal="center"/>
    </xf>
    <xf numFmtId="0" fontId="2" fillId="7" borderId="40" xfId="5" applyFont="1" applyFill="1" applyBorder="1" applyAlignment="1" applyProtection="1">
      <alignment horizontal="center" wrapText="1"/>
    </xf>
    <xf numFmtId="0" fontId="2" fillId="7" borderId="41" xfId="5" applyFont="1" applyFill="1" applyBorder="1" applyAlignment="1" applyProtection="1">
      <alignment horizontal="center" wrapText="1"/>
    </xf>
    <xf numFmtId="0" fontId="2" fillId="7" borderId="42" xfId="5" applyFont="1" applyFill="1" applyBorder="1" applyAlignment="1" applyProtection="1">
      <alignment horizontal="center" wrapText="1"/>
    </xf>
    <xf numFmtId="164" fontId="2" fillId="6" borderId="16" xfId="2" applyNumberFormat="1" applyFont="1" applyFill="1" applyBorder="1" applyAlignment="1" applyProtection="1">
      <alignment vertical="center" wrapText="1"/>
      <protection locked="0"/>
    </xf>
    <xf numFmtId="166" fontId="2" fillId="6" borderId="44" xfId="3" applyNumberFormat="1" applyFont="1" applyFill="1" applyBorder="1" applyAlignment="1" applyProtection="1">
      <alignment vertical="center" wrapText="1"/>
      <protection locked="0"/>
    </xf>
    <xf numFmtId="164" fontId="2" fillId="6" borderId="46" xfId="2" applyNumberFormat="1" applyFont="1" applyFill="1" applyBorder="1" applyAlignment="1" applyProtection="1">
      <alignment vertical="center" wrapText="1"/>
      <protection locked="0"/>
    </xf>
    <xf numFmtId="166" fontId="2" fillId="6" borderId="47" xfId="3" applyNumberFormat="1" applyFont="1" applyFill="1" applyBorder="1" applyAlignment="1" applyProtection="1">
      <alignment vertical="center" wrapText="1"/>
      <protection locked="0"/>
    </xf>
    <xf numFmtId="164" fontId="2" fillId="3" borderId="49" xfId="2" applyNumberFormat="1" applyFont="1" applyFill="1" applyBorder="1" applyAlignment="1" applyProtection="1">
      <alignment vertical="center" wrapText="1"/>
    </xf>
    <xf numFmtId="166" fontId="2" fillId="0" borderId="50" xfId="3" applyNumberFormat="1" applyFont="1" applyFill="1" applyBorder="1" applyAlignment="1" applyProtection="1">
      <alignment vertical="center" wrapText="1"/>
    </xf>
    <xf numFmtId="164" fontId="2" fillId="3" borderId="16" xfId="2" applyNumberFormat="1" applyFont="1" applyFill="1" applyBorder="1" applyAlignment="1" applyProtection="1">
      <alignment vertical="center" wrapText="1"/>
    </xf>
    <xf numFmtId="166" fontId="2" fillId="0" borderId="44" xfId="3" applyNumberFormat="1" applyFont="1" applyFill="1" applyBorder="1" applyAlignment="1" applyProtection="1">
      <alignment vertical="center" wrapText="1"/>
    </xf>
    <xf numFmtId="164" fontId="2" fillId="3" borderId="55" xfId="2" applyNumberFormat="1" applyFont="1" applyFill="1" applyBorder="1" applyAlignment="1" applyProtection="1">
      <alignment vertical="center" wrapText="1"/>
    </xf>
    <xf numFmtId="166" fontId="2" fillId="0" borderId="52" xfId="3" applyNumberFormat="1" applyFont="1" applyFill="1" applyBorder="1" applyAlignment="1" applyProtection="1">
      <alignment vertical="center" wrapText="1"/>
    </xf>
    <xf numFmtId="0" fontId="13" fillId="3" borderId="0" xfId="0" applyFont="1" applyFill="1" applyBorder="1" applyProtection="1"/>
    <xf numFmtId="0" fontId="16" fillId="5" borderId="4" xfId="0" applyFont="1" applyFill="1" applyBorder="1" applyAlignment="1" applyProtection="1">
      <alignment vertical="top" wrapText="1"/>
    </xf>
    <xf numFmtId="0" fontId="5" fillId="5" borderId="7" xfId="0" applyFont="1" applyFill="1" applyBorder="1" applyAlignment="1" applyProtection="1">
      <alignment vertical="top" wrapText="1"/>
    </xf>
    <xf numFmtId="0" fontId="16" fillId="5" borderId="7" xfId="0" applyFont="1" applyFill="1" applyBorder="1" applyAlignment="1" applyProtection="1">
      <alignment vertical="top" wrapText="1"/>
    </xf>
    <xf numFmtId="0" fontId="6" fillId="5" borderId="9" xfId="0" applyFont="1" applyFill="1" applyBorder="1" applyAlignment="1" applyProtection="1">
      <alignment vertical="top" wrapText="1"/>
    </xf>
    <xf numFmtId="0" fontId="2" fillId="7" borderId="1" xfId="0" applyFont="1" applyFill="1" applyBorder="1"/>
    <xf numFmtId="0" fontId="17" fillId="5" borderId="1" xfId="0" applyFont="1" applyFill="1" applyBorder="1" applyAlignment="1">
      <alignment wrapText="1"/>
    </xf>
    <xf numFmtId="0" fontId="17" fillId="3" borderId="0" xfId="0" applyFont="1" applyFill="1"/>
    <xf numFmtId="0" fontId="17" fillId="3" borderId="1" xfId="0" applyFont="1" applyFill="1" applyBorder="1" applyAlignment="1">
      <alignment wrapText="1"/>
    </xf>
    <xf numFmtId="0" fontId="17" fillId="3" borderId="2" xfId="0" applyFont="1" applyFill="1" applyBorder="1"/>
    <xf numFmtId="0" fontId="17" fillId="3" borderId="2" xfId="0" applyFont="1" applyFill="1" applyBorder="1" applyAlignment="1">
      <alignment wrapText="1"/>
    </xf>
    <xf numFmtId="0" fontId="17" fillId="3" borderId="3" xfId="0" applyFont="1" applyFill="1" applyBorder="1" applyAlignment="1">
      <alignment wrapText="1"/>
    </xf>
    <xf numFmtId="0" fontId="17" fillId="3" borderId="0" xfId="0" applyFont="1" applyFill="1" applyAlignment="1">
      <alignment wrapText="1"/>
    </xf>
    <xf numFmtId="0" fontId="0" fillId="8" borderId="0" xfId="0" applyFill="1" applyBorder="1" applyProtection="1"/>
    <xf numFmtId="0" fontId="18" fillId="8" borderId="0" xfId="0" applyFont="1" applyFill="1" applyBorder="1" applyAlignment="1" applyProtection="1">
      <alignment vertical="top"/>
    </xf>
    <xf numFmtId="0" fontId="18" fillId="3" borderId="12" xfId="0" applyFont="1" applyFill="1" applyBorder="1" applyAlignment="1" applyProtection="1">
      <alignment horizontal="left" vertical="top" wrapText="1"/>
    </xf>
    <xf numFmtId="0" fontId="18" fillId="3" borderId="13" xfId="0" applyFont="1" applyFill="1" applyBorder="1" applyAlignment="1" applyProtection="1">
      <alignment horizontal="left" vertical="top" wrapText="1"/>
    </xf>
    <xf numFmtId="0" fontId="18" fillId="3" borderId="14" xfId="0" applyFont="1" applyFill="1" applyBorder="1" applyAlignment="1" applyProtection="1">
      <alignment horizontal="left" vertical="top" wrapText="1"/>
    </xf>
    <xf numFmtId="0" fontId="20" fillId="3" borderId="43" xfId="0" applyFont="1" applyFill="1" applyBorder="1" applyAlignment="1" applyProtection="1">
      <alignment horizontal="left" vertical="center" wrapText="1"/>
    </xf>
    <xf numFmtId="0" fontId="20" fillId="3" borderId="45" xfId="0" applyFont="1" applyFill="1" applyBorder="1" applyAlignment="1" applyProtection="1">
      <alignment horizontal="left" vertical="center" wrapText="1"/>
    </xf>
    <xf numFmtId="0" fontId="20" fillId="3" borderId="48" xfId="0" applyFont="1" applyFill="1" applyBorder="1" applyAlignment="1" applyProtection="1">
      <alignment horizontal="left" vertical="center" wrapText="1"/>
    </xf>
    <xf numFmtId="0" fontId="20" fillId="3" borderId="51" xfId="0" applyFont="1" applyFill="1" applyBorder="1" applyAlignment="1" applyProtection="1">
      <alignment horizontal="left" vertical="center" wrapText="1"/>
    </xf>
    <xf numFmtId="0" fontId="2" fillId="7" borderId="15" xfId="5" applyFont="1" applyFill="1" applyBorder="1" applyAlignment="1" applyProtection="1">
      <alignment horizontal="center" vertical="center" wrapText="1"/>
    </xf>
    <xf numFmtId="44" fontId="2" fillId="7" borderId="15" xfId="2" applyFont="1" applyFill="1" applyBorder="1" applyAlignment="1" applyProtection="1">
      <alignment horizontal="center" vertical="center" wrapText="1"/>
    </xf>
    <xf numFmtId="0" fontId="5" fillId="5" borderId="9" xfId="0" applyFont="1" applyFill="1" applyBorder="1" applyAlignment="1" applyProtection="1">
      <alignment vertical="top" wrapText="1"/>
    </xf>
    <xf numFmtId="3" fontId="4" fillId="8" borderId="0" xfId="4" applyNumberFormat="1" applyFont="1" applyFill="1" applyBorder="1" applyProtection="1">
      <protection locked="0"/>
    </xf>
    <xf numFmtId="0" fontId="4" fillId="8" borderId="56" xfId="2" applyNumberFormat="1" applyFont="1" applyFill="1" applyBorder="1" applyAlignment="1" applyProtection="1">
      <alignment horizontal="center"/>
      <protection locked="0"/>
    </xf>
    <xf numFmtId="0" fontId="18" fillId="5" borderId="5" xfId="0" applyFont="1" applyFill="1" applyBorder="1" applyAlignment="1" applyProtection="1">
      <alignment horizontal="left" vertical="top"/>
    </xf>
    <xf numFmtId="0" fontId="18" fillId="5" borderId="6" xfId="0" applyFont="1" applyFill="1" applyBorder="1" applyAlignment="1" applyProtection="1">
      <alignment horizontal="left" vertical="top"/>
    </xf>
    <xf numFmtId="0" fontId="18" fillId="5" borderId="0" xfId="0" applyFont="1" applyFill="1" applyBorder="1" applyAlignment="1" applyProtection="1">
      <alignment horizontal="left" vertical="top"/>
    </xf>
    <xf numFmtId="0" fontId="18" fillId="5" borderId="8" xfId="0" applyFont="1" applyFill="1" applyBorder="1" applyAlignment="1" applyProtection="1">
      <alignment horizontal="left" vertical="top"/>
    </xf>
    <xf numFmtId="0" fontId="18" fillId="5" borderId="0" xfId="0" applyFont="1" applyFill="1" applyBorder="1" applyAlignment="1" applyProtection="1">
      <alignment horizontal="left" vertical="top" wrapText="1"/>
    </xf>
    <xf numFmtId="0" fontId="18" fillId="5" borderId="8" xfId="0" applyFont="1" applyFill="1" applyBorder="1" applyAlignment="1" applyProtection="1">
      <alignment horizontal="left" vertical="top" wrapText="1"/>
    </xf>
    <xf numFmtId="0" fontId="18" fillId="5" borderId="10" xfId="0" applyFont="1" applyFill="1" applyBorder="1" applyAlignment="1" applyProtection="1">
      <alignment horizontal="left" vertical="top" wrapText="1"/>
    </xf>
    <xf numFmtId="0" fontId="18" fillId="5" borderId="11" xfId="0" applyFont="1" applyFill="1" applyBorder="1" applyAlignment="1" applyProtection="1">
      <alignment horizontal="left" vertical="top" wrapText="1"/>
    </xf>
    <xf numFmtId="0" fontId="2" fillId="6" borderId="12" xfId="0" applyFont="1" applyFill="1" applyBorder="1" applyAlignment="1" applyProtection="1">
      <alignment horizontal="center" vertical="top" wrapText="1"/>
      <protection locked="0"/>
    </xf>
    <xf numFmtId="0" fontId="19" fillId="5" borderId="0" xfId="0" applyFont="1" applyFill="1" applyBorder="1" applyAlignment="1" applyProtection="1">
      <alignment horizontal="left" vertical="top" wrapText="1"/>
    </xf>
    <xf numFmtId="0" fontId="19" fillId="5" borderId="8" xfId="0" applyFont="1" applyFill="1" applyBorder="1" applyAlignment="1" applyProtection="1">
      <alignment horizontal="left" vertical="top" wrapText="1"/>
    </xf>
    <xf numFmtId="0" fontId="14" fillId="7" borderId="53" xfId="0" applyFont="1" applyFill="1" applyBorder="1" applyAlignment="1" applyProtection="1">
      <alignment horizontal="left" vertical="center" wrapText="1"/>
    </xf>
    <xf numFmtId="0" fontId="8" fillId="7" borderId="53" xfId="0" applyFont="1" applyFill="1" applyBorder="1" applyAlignment="1" applyProtection="1">
      <alignment horizontal="center"/>
    </xf>
    <xf numFmtId="0" fontId="14" fillId="7" borderId="15" xfId="0" applyFont="1" applyFill="1" applyBorder="1" applyAlignment="1" applyProtection="1">
      <alignment vertical="center" wrapText="1"/>
    </xf>
    <xf numFmtId="0" fontId="14" fillId="7" borderId="14" xfId="0" applyFont="1" applyFill="1" applyBorder="1" applyAlignment="1" applyProtection="1">
      <alignment vertical="center" wrapText="1"/>
    </xf>
    <xf numFmtId="0" fontId="8" fillId="7" borderId="53" xfId="0" applyFont="1" applyFill="1" applyBorder="1" applyAlignment="1" applyProtection="1">
      <alignment horizontal="center" vertical="center"/>
    </xf>
    <xf numFmtId="0" fontId="2" fillId="6" borderId="13" xfId="0" applyFont="1" applyFill="1" applyBorder="1" applyAlignment="1" applyProtection="1">
      <alignment horizontal="center" vertical="top" wrapText="1"/>
      <protection locked="0"/>
    </xf>
    <xf numFmtId="0" fontId="8" fillId="7" borderId="53" xfId="0" applyFont="1" applyFill="1" applyBorder="1" applyAlignment="1" applyProtection="1">
      <alignment horizontal="center" vertical="center" wrapText="1"/>
    </xf>
    <xf numFmtId="0" fontId="2" fillId="7" borderId="53" xfId="0" applyFont="1" applyFill="1" applyBorder="1" applyAlignment="1" applyProtection="1">
      <alignment horizontal="center" vertical="center" wrapText="1"/>
    </xf>
    <xf numFmtId="14" fontId="2" fillId="6" borderId="13" xfId="0" applyNumberFormat="1" applyFont="1" applyFill="1" applyBorder="1" applyAlignment="1" applyProtection="1">
      <alignment horizontal="center" vertical="top" wrapText="1"/>
      <protection locked="0"/>
    </xf>
    <xf numFmtId="14" fontId="2" fillId="6" borderId="14" xfId="0" applyNumberFormat="1" applyFont="1" applyFill="1" applyBorder="1" applyAlignment="1" applyProtection="1">
      <alignment horizontal="center" vertical="top" wrapText="1"/>
      <protection locked="0"/>
    </xf>
    <xf numFmtId="0" fontId="18" fillId="5" borderId="10" xfId="0" applyFont="1" applyFill="1" applyBorder="1" applyAlignment="1" applyProtection="1">
      <alignment horizontal="left" vertical="top"/>
    </xf>
    <xf numFmtId="0" fontId="18" fillId="5" borderId="11" xfId="0" applyFont="1" applyFill="1" applyBorder="1" applyAlignment="1" applyProtection="1">
      <alignment horizontal="left" vertical="top"/>
    </xf>
  </cellXfs>
  <cellStyles count="6">
    <cellStyle name="Comma" xfId="1" builtinId="3"/>
    <cellStyle name="Currency" xfId="2" builtinId="4"/>
    <cellStyle name="Normal" xfId="0" builtinId="0"/>
    <cellStyle name="Normal_Marg Price Increase 5_1" xfId="4"/>
    <cellStyle name="Normal_Working" xfId="5"/>
    <cellStyle name="Percent" xfId="3" builtinId="5"/>
  </cellStyles>
  <dxfs count="5">
    <dxf>
      <font>
        <condense val="0"/>
        <extend val="0"/>
        <color indexed="43"/>
      </font>
    </dxf>
    <dxf>
      <font>
        <b/>
        <i val="0"/>
        <condense val="0"/>
        <extend val="0"/>
        <color indexed="17"/>
      </font>
    </dxf>
    <dxf>
      <font>
        <b/>
        <i val="0"/>
        <condense val="0"/>
        <extend val="0"/>
        <color indexed="10"/>
      </font>
      <border>
        <left/>
        <right/>
        <top/>
        <bottom/>
      </border>
    </dxf>
    <dxf>
      <font>
        <b/>
        <i val="0"/>
        <condense val="0"/>
        <extend val="0"/>
        <color indexed="17"/>
      </font>
    </dxf>
    <dxf>
      <font>
        <b/>
        <i val="0"/>
        <condense val="0"/>
        <extend val="0"/>
        <color indexed="10"/>
      </font>
      <border>
        <left style="thin">
          <color indexed="10"/>
        </left>
        <right style="thin">
          <color indexed="10"/>
        </right>
        <top style="thin">
          <color indexed="10"/>
        </top>
        <bottom style="thin">
          <color indexed="10"/>
        </bottom>
      </border>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613832</xdr:colOff>
      <xdr:row>0</xdr:row>
      <xdr:rowOff>190499</xdr:rowOff>
    </xdr:from>
    <xdr:to>
      <xdr:col>1</xdr:col>
      <xdr:colOff>1790971</xdr:colOff>
      <xdr:row>1</xdr:row>
      <xdr:rowOff>592666</xdr:rowOff>
    </xdr:to>
    <xdr:pic>
      <xdr:nvPicPr>
        <xdr:cNvPr id="2" name="Picture 1" descr="\\10.91.38.45\Everest$\Workfolder\00. Live\27102016\OC16-7221-Christian Haakonsen\02. WIP\save-mart-companies-logo.png"/>
        <xdr:cNvPicPr>
          <a:picLocks noChangeAspect="1" noChangeArrowheads="1"/>
        </xdr:cNvPicPr>
      </xdr:nvPicPr>
      <xdr:blipFill>
        <a:blip xmlns:r="http://schemas.openxmlformats.org/officeDocument/2006/relationships" r:embed="rId1" cstate="print"/>
        <a:srcRect/>
        <a:stretch>
          <a:fillRect/>
        </a:stretch>
      </xdr:blipFill>
      <xdr:spPr bwMode="auto">
        <a:xfrm>
          <a:off x="613832" y="190499"/>
          <a:ext cx="1785681" cy="592667"/>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113515</xdr:colOff>
      <xdr:row>1</xdr:row>
      <xdr:rowOff>592667</xdr:rowOff>
    </xdr:to>
    <xdr:pic>
      <xdr:nvPicPr>
        <xdr:cNvPr id="2" name="Picture 1" descr="\\10.91.38.45\Everest$\Workfolder\00. Live\27102016\OC16-7221-Christian Haakonsen\02. WIP\save-mart-companies-logo.png"/>
        <xdr:cNvPicPr>
          <a:picLocks noChangeAspect="1" noChangeArrowheads="1"/>
        </xdr:cNvPicPr>
      </xdr:nvPicPr>
      <xdr:blipFill>
        <a:blip xmlns:r="http://schemas.openxmlformats.org/officeDocument/2006/relationships" r:embed="rId1" cstate="print"/>
        <a:srcRect/>
        <a:stretch>
          <a:fillRect/>
        </a:stretch>
      </xdr:blipFill>
      <xdr:spPr bwMode="auto">
        <a:xfrm>
          <a:off x="275167" y="190500"/>
          <a:ext cx="1785681" cy="592667"/>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65890</xdr:colOff>
      <xdr:row>1</xdr:row>
      <xdr:rowOff>592667</xdr:rowOff>
    </xdr:to>
    <xdr:pic>
      <xdr:nvPicPr>
        <xdr:cNvPr id="2" name="Picture 1" descr="\\10.91.38.45\Everest$\Workfolder\00. Live\27102016\OC16-7221-Christian Haakonsen\02. WIP\save-mart-companies-logo.png"/>
        <xdr:cNvPicPr>
          <a:picLocks noChangeAspect="1" noChangeArrowheads="1"/>
        </xdr:cNvPicPr>
      </xdr:nvPicPr>
      <xdr:blipFill>
        <a:blip xmlns:r="http://schemas.openxmlformats.org/officeDocument/2006/relationships" r:embed="rId1" cstate="print"/>
        <a:srcRect/>
        <a:stretch>
          <a:fillRect/>
        </a:stretch>
      </xdr:blipFill>
      <xdr:spPr bwMode="auto">
        <a:xfrm>
          <a:off x="275167" y="190500"/>
          <a:ext cx="1785681" cy="592667"/>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FF0000"/>
  </sheetPr>
  <dimension ref="A2:V35"/>
  <sheetViews>
    <sheetView tabSelected="1" zoomScaleNormal="100" workbookViewId="0"/>
  </sheetViews>
  <sheetFormatPr defaultRowHeight="15"/>
  <cols>
    <col min="1" max="1" width="4.140625" style="1" customWidth="1"/>
    <col min="2" max="2" width="80.42578125" style="2" customWidth="1"/>
    <col min="3" max="22" width="9.140625" style="2"/>
    <col min="258" max="258" width="80.42578125" customWidth="1"/>
    <col min="514" max="514" width="80.42578125" customWidth="1"/>
    <col min="770" max="770" width="80.42578125" customWidth="1"/>
    <col min="1026" max="1026" width="80.42578125" customWidth="1"/>
    <col min="1282" max="1282" width="80.42578125" customWidth="1"/>
    <col min="1538" max="1538" width="80.42578125" customWidth="1"/>
    <col min="1794" max="1794" width="80.42578125" customWidth="1"/>
    <col min="2050" max="2050" width="80.42578125" customWidth="1"/>
    <col min="2306" max="2306" width="80.42578125" customWidth="1"/>
    <col min="2562" max="2562" width="80.42578125" customWidth="1"/>
    <col min="2818" max="2818" width="80.42578125" customWidth="1"/>
    <col min="3074" max="3074" width="80.42578125" customWidth="1"/>
    <col min="3330" max="3330" width="80.42578125" customWidth="1"/>
    <col min="3586" max="3586" width="80.42578125" customWidth="1"/>
    <col min="3842" max="3842" width="80.42578125" customWidth="1"/>
    <col min="4098" max="4098" width="80.42578125" customWidth="1"/>
    <col min="4354" max="4354" width="80.42578125" customWidth="1"/>
    <col min="4610" max="4610" width="80.42578125" customWidth="1"/>
    <col min="4866" max="4866" width="80.42578125" customWidth="1"/>
    <col min="5122" max="5122" width="80.42578125" customWidth="1"/>
    <col min="5378" max="5378" width="80.42578125" customWidth="1"/>
    <col min="5634" max="5634" width="80.42578125" customWidth="1"/>
    <col min="5890" max="5890" width="80.42578125" customWidth="1"/>
    <col min="6146" max="6146" width="80.42578125" customWidth="1"/>
    <col min="6402" max="6402" width="80.42578125" customWidth="1"/>
    <col min="6658" max="6658" width="80.42578125" customWidth="1"/>
    <col min="6914" max="6914" width="80.42578125" customWidth="1"/>
    <col min="7170" max="7170" width="80.42578125" customWidth="1"/>
    <col min="7426" max="7426" width="80.42578125" customWidth="1"/>
    <col min="7682" max="7682" width="80.42578125" customWidth="1"/>
    <col min="7938" max="7938" width="80.42578125" customWidth="1"/>
    <col min="8194" max="8194" width="80.42578125" customWidth="1"/>
    <col min="8450" max="8450" width="80.42578125" customWidth="1"/>
    <col min="8706" max="8706" width="80.42578125" customWidth="1"/>
    <col min="8962" max="8962" width="80.42578125" customWidth="1"/>
    <col min="9218" max="9218" width="80.42578125" customWidth="1"/>
    <col min="9474" max="9474" width="80.42578125" customWidth="1"/>
    <col min="9730" max="9730" width="80.42578125" customWidth="1"/>
    <col min="9986" max="9986" width="80.42578125" customWidth="1"/>
    <col min="10242" max="10242" width="80.42578125" customWidth="1"/>
    <col min="10498" max="10498" width="80.42578125" customWidth="1"/>
    <col min="10754" max="10754" width="80.42578125" customWidth="1"/>
    <col min="11010" max="11010" width="80.42578125" customWidth="1"/>
    <col min="11266" max="11266" width="80.42578125" customWidth="1"/>
    <col min="11522" max="11522" width="80.42578125" customWidth="1"/>
    <col min="11778" max="11778" width="80.42578125" customWidth="1"/>
    <col min="12034" max="12034" width="80.42578125" customWidth="1"/>
    <col min="12290" max="12290" width="80.42578125" customWidth="1"/>
    <col min="12546" max="12546" width="80.42578125" customWidth="1"/>
    <col min="12802" max="12802" width="80.42578125" customWidth="1"/>
    <col min="13058" max="13058" width="80.42578125" customWidth="1"/>
    <col min="13314" max="13314" width="80.42578125" customWidth="1"/>
    <col min="13570" max="13570" width="80.42578125" customWidth="1"/>
    <col min="13826" max="13826" width="80.42578125" customWidth="1"/>
    <col min="14082" max="14082" width="80.42578125" customWidth="1"/>
    <col min="14338" max="14338" width="80.42578125" customWidth="1"/>
    <col min="14594" max="14594" width="80.42578125" customWidth="1"/>
    <col min="14850" max="14850" width="80.42578125" customWidth="1"/>
    <col min="15106" max="15106" width="80.42578125" customWidth="1"/>
    <col min="15362" max="15362" width="80.42578125" customWidth="1"/>
    <col min="15618" max="15618" width="80.42578125" customWidth="1"/>
    <col min="15874" max="15874" width="80.42578125" customWidth="1"/>
    <col min="16130" max="16130" width="80.42578125" customWidth="1"/>
  </cols>
  <sheetData>
    <row r="2" spans="2:2" ht="60" customHeight="1"/>
    <row r="3" spans="2:2" ht="26.25">
      <c r="B3" s="59" t="s">
        <v>54</v>
      </c>
    </row>
    <row r="4" spans="2:2" ht="15.75" thickBot="1"/>
    <row r="5" spans="2:2" ht="39.75" thickBot="1">
      <c r="B5" s="136" t="s">
        <v>0</v>
      </c>
    </row>
    <row r="6" spans="2:2" ht="15.75" thickBot="1">
      <c r="B6" s="137"/>
    </row>
    <row r="7" spans="2:2" ht="65.25" thickBot="1">
      <c r="B7" s="138" t="s">
        <v>55</v>
      </c>
    </row>
    <row r="8" spans="2:2" ht="15.75" thickBot="1">
      <c r="B8" s="137"/>
    </row>
    <row r="9" spans="2:2" ht="15.75" thickBot="1">
      <c r="B9" s="135" t="s">
        <v>1</v>
      </c>
    </row>
    <row r="10" spans="2:2">
      <c r="B10" s="139"/>
    </row>
    <row r="11" spans="2:2">
      <c r="B11" s="139" t="s">
        <v>2</v>
      </c>
    </row>
    <row r="12" spans="2:2">
      <c r="B12" s="139"/>
    </row>
    <row r="13" spans="2:2">
      <c r="B13" s="3" t="s">
        <v>3</v>
      </c>
    </row>
    <row r="14" spans="2:2">
      <c r="B14" s="139" t="s">
        <v>4</v>
      </c>
    </row>
    <row r="15" spans="2:2" ht="26.25">
      <c r="B15" s="140" t="s">
        <v>5</v>
      </c>
    </row>
    <row r="16" spans="2:2" ht="26.25">
      <c r="B16" s="140" t="s">
        <v>6</v>
      </c>
    </row>
    <row r="17" spans="2:2">
      <c r="B17" s="140"/>
    </row>
    <row r="18" spans="2:2">
      <c r="B18" s="4" t="s">
        <v>7</v>
      </c>
    </row>
    <row r="19" spans="2:2" ht="26.25">
      <c r="B19" s="140" t="s">
        <v>8</v>
      </c>
    </row>
    <row r="20" spans="2:2" ht="26.25">
      <c r="B20" s="140" t="s">
        <v>9</v>
      </c>
    </row>
    <row r="21" spans="2:2" ht="51.75">
      <c r="B21" s="140" t="s">
        <v>10</v>
      </c>
    </row>
    <row r="22" spans="2:2" ht="27" thickBot="1">
      <c r="B22" s="141" t="s">
        <v>11</v>
      </c>
    </row>
    <row r="23" spans="2:2" ht="15.75" thickBot="1">
      <c r="B23" s="142"/>
    </row>
    <row r="24" spans="2:2" ht="15.75" thickBot="1">
      <c r="B24" s="135" t="s">
        <v>12</v>
      </c>
    </row>
    <row r="25" spans="2:2" ht="26.25">
      <c r="B25" s="140" t="s">
        <v>13</v>
      </c>
    </row>
    <row r="26" spans="2:2" ht="26.25">
      <c r="B26" s="140" t="s">
        <v>14</v>
      </c>
    </row>
    <row r="27" spans="2:2" ht="27" thickBot="1">
      <c r="B27" s="141" t="s">
        <v>15</v>
      </c>
    </row>
    <row r="29" spans="2:2">
      <c r="B29" s="5"/>
    </row>
    <row r="30" spans="2:2">
      <c r="B30" s="5"/>
    </row>
    <row r="31" spans="2:2">
      <c r="B31" s="5"/>
    </row>
    <row r="32" spans="2:2">
      <c r="B32" s="5"/>
    </row>
    <row r="33" spans="2:2">
      <c r="B33" s="5"/>
    </row>
    <row r="34" spans="2:2">
      <c r="B34" s="5"/>
    </row>
    <row r="35" spans="2:2">
      <c r="B35" s="5"/>
    </row>
  </sheetData>
  <pageMargins left="0.7" right="0.7" top="0.75" bottom="0.75" header="0.3" footer="0.3"/>
  <pageSetup scale="95" orientation="portrait" r:id="rId1"/>
  <drawing r:id="rId2"/>
</worksheet>
</file>

<file path=xl/worksheets/sheet2.xml><?xml version="1.0" encoding="utf-8"?>
<worksheet xmlns="http://schemas.openxmlformats.org/spreadsheetml/2006/main" xmlns:r="http://schemas.openxmlformats.org/officeDocument/2006/relationships">
  <sheetPr>
    <tabColor rgb="FF00B050"/>
  </sheetPr>
  <dimension ref="B1:K44"/>
  <sheetViews>
    <sheetView topLeftCell="A22" zoomScaleNormal="100" workbookViewId="0">
      <selection activeCell="B17" sqref="B17"/>
    </sheetView>
  </sheetViews>
  <sheetFormatPr defaultRowHeight="15"/>
  <cols>
    <col min="1" max="1" width="4.140625" style="7" customWidth="1"/>
    <col min="2" max="2" width="25" style="7" customWidth="1"/>
    <col min="3" max="10" width="9.28515625" style="7" customWidth="1"/>
    <col min="11" max="11" width="18.42578125" style="7" customWidth="1"/>
    <col min="12" max="16384" width="9.140625" style="7"/>
  </cols>
  <sheetData>
    <row r="1" spans="2:11" ht="15" customHeight="1"/>
    <row r="2" spans="2:11" ht="60" customHeight="1"/>
    <row r="3" spans="2:11" ht="26.25">
      <c r="B3" s="130" t="s">
        <v>62</v>
      </c>
    </row>
    <row r="4" spans="2:11">
      <c r="H4" s="143"/>
      <c r="I4" s="143"/>
      <c r="J4" s="143"/>
    </row>
    <row r="5" spans="2:11" ht="12.75" customHeight="1">
      <c r="B5" s="131" t="s">
        <v>16</v>
      </c>
      <c r="C5" s="157" t="s">
        <v>65</v>
      </c>
      <c r="D5" s="157"/>
      <c r="E5" s="157"/>
      <c r="F5" s="157"/>
      <c r="G5" s="157"/>
      <c r="H5" s="157"/>
      <c r="I5" s="157"/>
      <c r="J5" s="158"/>
      <c r="K5" s="6"/>
    </row>
    <row r="6" spans="2:11" ht="12.75" customHeight="1">
      <c r="B6" s="132"/>
      <c r="C6" s="159" t="s">
        <v>17</v>
      </c>
      <c r="D6" s="159"/>
      <c r="E6" s="159"/>
      <c r="F6" s="159"/>
      <c r="G6" s="159"/>
      <c r="H6" s="159"/>
      <c r="I6" s="159"/>
      <c r="J6" s="160"/>
      <c r="K6" s="6"/>
    </row>
    <row r="7" spans="2:11" ht="12.75" customHeight="1">
      <c r="B7" s="132"/>
      <c r="C7" s="159" t="s">
        <v>53</v>
      </c>
      <c r="D7" s="159"/>
      <c r="E7" s="159"/>
      <c r="F7" s="159"/>
      <c r="G7" s="159"/>
      <c r="H7" s="159"/>
      <c r="I7" s="159"/>
      <c r="J7" s="160"/>
      <c r="K7" s="6"/>
    </row>
    <row r="8" spans="2:11" ht="12.75" customHeight="1">
      <c r="B8" s="132"/>
      <c r="C8" s="166"/>
      <c r="D8" s="166"/>
      <c r="E8" s="166"/>
      <c r="F8" s="166"/>
      <c r="G8" s="166"/>
      <c r="H8" s="166"/>
      <c r="I8" s="166"/>
      <c r="J8" s="167"/>
      <c r="K8" s="6"/>
    </row>
    <row r="9" spans="2:11" ht="12.75" customHeight="1">
      <c r="B9" s="133" t="s">
        <v>18</v>
      </c>
      <c r="C9" s="161" t="s">
        <v>64</v>
      </c>
      <c r="D9" s="161"/>
      <c r="E9" s="161"/>
      <c r="F9" s="161"/>
      <c r="G9" s="161"/>
      <c r="H9" s="161"/>
      <c r="I9" s="161"/>
      <c r="J9" s="162"/>
      <c r="K9" s="6"/>
    </row>
    <row r="10" spans="2:11" ht="12.75" customHeight="1">
      <c r="B10" s="132"/>
      <c r="C10" s="161"/>
      <c r="D10" s="161"/>
      <c r="E10" s="161"/>
      <c r="F10" s="161"/>
      <c r="G10" s="161"/>
      <c r="H10" s="161"/>
      <c r="I10" s="161"/>
      <c r="J10" s="162"/>
      <c r="K10" s="6"/>
    </row>
    <row r="11" spans="2:11" ht="12.75" customHeight="1">
      <c r="B11" s="134"/>
      <c r="C11" s="163"/>
      <c r="D11" s="163"/>
      <c r="E11" s="163"/>
      <c r="F11" s="163"/>
      <c r="G11" s="163"/>
      <c r="H11" s="163"/>
      <c r="I11" s="163"/>
      <c r="J11" s="164"/>
      <c r="K11" s="6"/>
    </row>
    <row r="12" spans="2:11">
      <c r="B12" s="8"/>
    </row>
    <row r="13" spans="2:11" ht="12.75" customHeight="1">
      <c r="B13" s="145" t="s">
        <v>19</v>
      </c>
      <c r="C13" s="165"/>
      <c r="D13" s="165"/>
    </row>
    <row r="14" spans="2:11" ht="13.5" customHeight="1">
      <c r="B14" s="146" t="s">
        <v>20</v>
      </c>
      <c r="C14" s="173"/>
      <c r="D14" s="173"/>
      <c r="E14" s="9"/>
      <c r="F14" s="9"/>
      <c r="G14" s="9"/>
    </row>
    <row r="15" spans="2:11" ht="13.5" customHeight="1">
      <c r="B15" s="146" t="s">
        <v>21</v>
      </c>
      <c r="C15" s="176"/>
      <c r="D15" s="176"/>
      <c r="E15" s="8"/>
      <c r="F15" s="10"/>
      <c r="G15" s="10"/>
    </row>
    <row r="16" spans="2:11" ht="15" customHeight="1">
      <c r="B16" s="146" t="s">
        <v>22</v>
      </c>
      <c r="C16" s="176"/>
      <c r="D16" s="176"/>
      <c r="E16" s="8"/>
      <c r="F16" s="8"/>
      <c r="G16" s="8"/>
    </row>
    <row r="17" spans="2:11" ht="15" customHeight="1">
      <c r="B17" s="147" t="s">
        <v>23</v>
      </c>
      <c r="C17" s="177"/>
      <c r="D17" s="177"/>
      <c r="E17" s="8"/>
      <c r="F17" s="8"/>
      <c r="G17" s="8"/>
    </row>
    <row r="18" spans="2:11">
      <c r="B18" s="11"/>
      <c r="C18" s="12"/>
      <c r="D18" s="12"/>
      <c r="E18" s="8"/>
      <c r="F18" s="8"/>
      <c r="G18" s="8"/>
    </row>
    <row r="19" spans="2:11">
      <c r="B19" s="168" t="s">
        <v>24</v>
      </c>
      <c r="C19" s="169" t="s">
        <v>25</v>
      </c>
      <c r="D19" s="169"/>
      <c r="E19" s="13"/>
    </row>
    <row r="20" spans="2:11">
      <c r="B20" s="168"/>
      <c r="C20" s="116" t="s">
        <v>26</v>
      </c>
      <c r="D20" s="116" t="s">
        <v>27</v>
      </c>
      <c r="E20" s="13"/>
    </row>
    <row r="21" spans="2:11">
      <c r="B21" s="14" t="s">
        <v>28</v>
      </c>
      <c r="C21" s="60"/>
      <c r="D21" s="61"/>
    </row>
    <row r="22" spans="2:11">
      <c r="B22" s="15" t="s">
        <v>29</v>
      </c>
      <c r="C22" s="62"/>
      <c r="D22" s="63"/>
    </row>
    <row r="23" spans="2:11">
      <c r="B23" s="15" t="s">
        <v>30</v>
      </c>
      <c r="C23" s="62"/>
      <c r="D23" s="63"/>
    </row>
    <row r="24" spans="2:11">
      <c r="B24" s="15" t="s">
        <v>31</v>
      </c>
      <c r="C24" s="62"/>
      <c r="D24" s="63"/>
      <c r="E24" s="16"/>
    </row>
    <row r="25" spans="2:11">
      <c r="B25" s="15" t="s">
        <v>32</v>
      </c>
      <c r="C25" s="62"/>
      <c r="D25" s="64"/>
      <c r="E25" s="17"/>
    </row>
    <row r="26" spans="2:11">
      <c r="B26" s="15" t="s">
        <v>33</v>
      </c>
      <c r="C26" s="62"/>
      <c r="D26" s="64"/>
      <c r="E26" s="17"/>
    </row>
    <row r="27" spans="2:11">
      <c r="B27" s="15" t="s">
        <v>34</v>
      </c>
      <c r="C27" s="62"/>
      <c r="D27" s="64"/>
      <c r="E27" s="17"/>
    </row>
    <row r="28" spans="2:11" ht="15.75" thickBot="1">
      <c r="B28" s="18" t="s">
        <v>35</v>
      </c>
      <c r="C28" s="65"/>
      <c r="D28" s="66"/>
      <c r="E28" s="17"/>
    </row>
    <row r="29" spans="2:11" ht="15.75" thickTop="1">
      <c r="B29" s="19" t="s">
        <v>36</v>
      </c>
      <c r="C29" s="20">
        <f>SUM(C21:C28)</f>
        <v>0</v>
      </c>
      <c r="D29" s="21">
        <f>SUM(D21:D28)</f>
        <v>0</v>
      </c>
    </row>
    <row r="30" spans="2:11" ht="9" customHeight="1">
      <c r="B30" s="22"/>
      <c r="C30" s="23"/>
      <c r="D30" s="23"/>
    </row>
    <row r="31" spans="2:11" ht="56.25" customHeight="1">
      <c r="B31" s="170" t="s">
        <v>56</v>
      </c>
      <c r="C31" s="172" t="s">
        <v>25</v>
      </c>
      <c r="D31" s="172"/>
      <c r="E31" s="172" t="s">
        <v>37</v>
      </c>
      <c r="F31" s="172"/>
      <c r="G31" s="172"/>
      <c r="H31" s="174" t="s">
        <v>52</v>
      </c>
      <c r="I31" s="174"/>
      <c r="J31" s="174"/>
      <c r="K31" s="112" t="s">
        <v>38</v>
      </c>
    </row>
    <row r="32" spans="2:11" ht="27" customHeight="1">
      <c r="B32" s="171"/>
      <c r="C32" s="113" t="s">
        <v>26</v>
      </c>
      <c r="D32" s="113" t="s">
        <v>27</v>
      </c>
      <c r="E32" s="113" t="s">
        <v>26</v>
      </c>
      <c r="F32" s="113" t="s">
        <v>27</v>
      </c>
      <c r="G32" s="113" t="s">
        <v>50</v>
      </c>
      <c r="H32" s="114" t="s">
        <v>39</v>
      </c>
      <c r="I32" s="174" t="s">
        <v>40</v>
      </c>
      <c r="J32" s="175"/>
      <c r="K32" s="115"/>
    </row>
    <row r="33" spans="2:11">
      <c r="B33" s="67"/>
      <c r="C33" s="60"/>
      <c r="D33" s="68"/>
      <c r="E33" s="69"/>
      <c r="F33" s="70"/>
      <c r="G33" s="101" t="str">
        <f>IFERROR((F33-E33)/E33,"")</f>
        <v/>
      </c>
      <c r="H33" s="71"/>
      <c r="I33" s="72"/>
      <c r="J33" s="73"/>
      <c r="K33" s="74"/>
    </row>
    <row r="34" spans="2:11">
      <c r="B34" s="75"/>
      <c r="C34" s="62"/>
      <c r="D34" s="64"/>
      <c r="E34" s="76"/>
      <c r="F34" s="77"/>
      <c r="G34" s="101" t="str">
        <f t="shared" ref="G34:G44" si="0">IFERROR((F34-E34)/E34,"")</f>
        <v/>
      </c>
      <c r="H34" s="78"/>
      <c r="I34" s="79"/>
      <c r="J34" s="80"/>
      <c r="K34" s="81"/>
    </row>
    <row r="35" spans="2:11">
      <c r="B35" s="75"/>
      <c r="C35" s="62"/>
      <c r="D35" s="64"/>
      <c r="E35" s="76"/>
      <c r="F35" s="77"/>
      <c r="G35" s="101" t="str">
        <f t="shared" si="0"/>
        <v/>
      </c>
      <c r="H35" s="78"/>
      <c r="I35" s="79"/>
      <c r="J35" s="80"/>
      <c r="K35" s="81"/>
    </row>
    <row r="36" spans="2:11">
      <c r="B36" s="75"/>
      <c r="C36" s="62"/>
      <c r="D36" s="64"/>
      <c r="E36" s="76"/>
      <c r="F36" s="77"/>
      <c r="G36" s="101" t="str">
        <f t="shared" si="0"/>
        <v/>
      </c>
      <c r="H36" s="78"/>
      <c r="I36" s="79"/>
      <c r="J36" s="80"/>
      <c r="K36" s="81"/>
    </row>
    <row r="37" spans="2:11">
      <c r="B37" s="75"/>
      <c r="C37" s="62"/>
      <c r="D37" s="64"/>
      <c r="E37" s="76"/>
      <c r="F37" s="77"/>
      <c r="G37" s="101" t="str">
        <f t="shared" si="0"/>
        <v/>
      </c>
      <c r="H37" s="78"/>
      <c r="I37" s="79"/>
      <c r="J37" s="80"/>
      <c r="K37" s="81"/>
    </row>
    <row r="38" spans="2:11">
      <c r="B38" s="75"/>
      <c r="C38" s="62"/>
      <c r="D38" s="64"/>
      <c r="E38" s="76"/>
      <c r="F38" s="77"/>
      <c r="G38" s="101" t="str">
        <f t="shared" si="0"/>
        <v/>
      </c>
      <c r="H38" s="78"/>
      <c r="I38" s="79"/>
      <c r="J38" s="80"/>
      <c r="K38" s="81"/>
    </row>
    <row r="39" spans="2:11">
      <c r="B39" s="75"/>
      <c r="C39" s="62"/>
      <c r="D39" s="64"/>
      <c r="E39" s="76"/>
      <c r="F39" s="77"/>
      <c r="G39" s="101" t="str">
        <f t="shared" si="0"/>
        <v/>
      </c>
      <c r="H39" s="78"/>
      <c r="I39" s="79"/>
      <c r="J39" s="80"/>
      <c r="K39" s="81"/>
    </row>
    <row r="40" spans="2:11">
      <c r="B40" s="75"/>
      <c r="C40" s="62"/>
      <c r="D40" s="64"/>
      <c r="E40" s="82"/>
      <c r="F40" s="77"/>
      <c r="G40" s="101" t="str">
        <f t="shared" si="0"/>
        <v/>
      </c>
      <c r="H40" s="78"/>
      <c r="I40" s="79"/>
      <c r="J40" s="80"/>
      <c r="K40" s="81"/>
    </row>
    <row r="41" spans="2:11">
      <c r="B41" s="75"/>
      <c r="C41" s="83"/>
      <c r="D41" s="84"/>
      <c r="E41" s="85"/>
      <c r="F41" s="64"/>
      <c r="G41" s="101" t="str">
        <f t="shared" si="0"/>
        <v/>
      </c>
      <c r="H41" s="62"/>
      <c r="I41" s="86"/>
      <c r="J41" s="87"/>
      <c r="K41" s="81"/>
    </row>
    <row r="42" spans="2:11">
      <c r="B42" s="88"/>
      <c r="C42" s="89"/>
      <c r="D42" s="90"/>
      <c r="E42" s="91"/>
      <c r="F42" s="90"/>
      <c r="G42" s="101" t="str">
        <f t="shared" si="0"/>
        <v/>
      </c>
      <c r="H42" s="89"/>
      <c r="I42" s="92"/>
      <c r="J42" s="93"/>
      <c r="K42" s="81"/>
    </row>
    <row r="43" spans="2:11">
      <c r="B43" s="88"/>
      <c r="C43" s="89"/>
      <c r="D43" s="90"/>
      <c r="E43" s="91"/>
      <c r="F43" s="90"/>
      <c r="G43" s="101" t="str">
        <f t="shared" si="0"/>
        <v/>
      </c>
      <c r="H43" s="89"/>
      <c r="I43" s="92"/>
      <c r="J43" s="93"/>
      <c r="K43" s="81"/>
    </row>
    <row r="44" spans="2:11">
      <c r="B44" s="94"/>
      <c r="C44" s="95"/>
      <c r="D44" s="96"/>
      <c r="E44" s="97"/>
      <c r="F44" s="96"/>
      <c r="G44" s="156" t="str">
        <f t="shared" si="0"/>
        <v/>
      </c>
      <c r="H44" s="95"/>
      <c r="I44" s="98"/>
      <c r="J44" s="99"/>
      <c r="K44" s="100"/>
    </row>
  </sheetData>
  <mergeCells count="17">
    <mergeCell ref="E31:G31"/>
    <mergeCell ref="H31:J31"/>
    <mergeCell ref="I32:J32"/>
    <mergeCell ref="C15:D15"/>
    <mergeCell ref="C16:D16"/>
    <mergeCell ref="C17:D17"/>
    <mergeCell ref="B19:B20"/>
    <mergeCell ref="C19:D19"/>
    <mergeCell ref="B31:B32"/>
    <mergeCell ref="C31:D31"/>
    <mergeCell ref="C14:D14"/>
    <mergeCell ref="C5:J5"/>
    <mergeCell ref="C6:J6"/>
    <mergeCell ref="C7:J7"/>
    <mergeCell ref="C9:J11"/>
    <mergeCell ref="C13:D13"/>
    <mergeCell ref="C8:J8"/>
  </mergeCells>
  <pageMargins left="0.7" right="0.7" top="0.75" bottom="0.75" header="0.3" footer="0.3"/>
  <pageSetup orientation="landscape" r:id="rId1"/>
  <drawing r:id="rId2"/>
</worksheet>
</file>

<file path=xl/worksheets/sheet3.xml><?xml version="1.0" encoding="utf-8"?>
<worksheet xmlns="http://schemas.openxmlformats.org/spreadsheetml/2006/main" xmlns:r="http://schemas.openxmlformats.org/officeDocument/2006/relationships">
  <sheetPr>
    <tabColor rgb="FF00B050"/>
    <pageSetUpPr autoPageBreaks="0"/>
  </sheetPr>
  <dimension ref="B2:AL1008"/>
  <sheetViews>
    <sheetView topLeftCell="A22" zoomScaleNormal="100" zoomScaleSheetLayoutView="100" workbookViewId="0">
      <selection activeCell="B6" sqref="B6"/>
    </sheetView>
  </sheetViews>
  <sheetFormatPr defaultColWidth="8" defaultRowHeight="15"/>
  <cols>
    <col min="1" max="1" width="4.140625" style="27" customWidth="1"/>
    <col min="2" max="2" width="11" style="50" customWidth="1"/>
    <col min="3" max="3" width="14.7109375" style="51" customWidth="1"/>
    <col min="4" max="4" width="23.140625" style="52" customWidth="1"/>
    <col min="5" max="5" width="16" style="53" customWidth="1"/>
    <col min="6" max="6" width="7.85546875" style="51" customWidth="1"/>
    <col min="7" max="7" width="5.28515625" style="51" bestFit="1" customWidth="1"/>
    <col min="8" max="8" width="10.42578125" style="50" customWidth="1"/>
    <col min="9" max="9" width="11.140625" style="54" customWidth="1"/>
    <col min="10" max="10" width="18.5703125" style="55" customWidth="1"/>
    <col min="11" max="11" width="10.7109375" style="31" customWidth="1"/>
    <col min="12" max="12" width="13.85546875" style="31" customWidth="1"/>
    <col min="13" max="15" width="9.140625" style="32" customWidth="1"/>
    <col min="16" max="38" width="9.140625" style="26" customWidth="1"/>
    <col min="39" max="256" width="8" style="27"/>
    <col min="257" max="258" width="8.42578125" style="27" customWidth="1"/>
    <col min="259" max="259" width="14.7109375" style="27" customWidth="1"/>
    <col min="260" max="260" width="47" style="27" customWidth="1"/>
    <col min="261" max="261" width="18" style="27" customWidth="1"/>
    <col min="262" max="262" width="8.85546875" style="27" customWidth="1"/>
    <col min="263" max="263" width="5.28515625" style="27" bestFit="1" customWidth="1"/>
    <col min="264" max="265" width="16.7109375" style="27" customWidth="1"/>
    <col min="266" max="266" width="20" style="27" bestFit="1" customWidth="1"/>
    <col min="267" max="268" width="13.85546875" style="27" customWidth="1"/>
    <col min="269" max="294" width="9.140625" style="27" customWidth="1"/>
    <col min="295" max="512" width="8" style="27"/>
    <col min="513" max="514" width="8.42578125" style="27" customWidth="1"/>
    <col min="515" max="515" width="14.7109375" style="27" customWidth="1"/>
    <col min="516" max="516" width="47" style="27" customWidth="1"/>
    <col min="517" max="517" width="18" style="27" customWidth="1"/>
    <col min="518" max="518" width="8.85546875" style="27" customWidth="1"/>
    <col min="519" max="519" width="5.28515625" style="27" bestFit="1" customWidth="1"/>
    <col min="520" max="521" width="16.7109375" style="27" customWidth="1"/>
    <col min="522" max="522" width="20" style="27" bestFit="1" customWidth="1"/>
    <col min="523" max="524" width="13.85546875" style="27" customWidth="1"/>
    <col min="525" max="550" width="9.140625" style="27" customWidth="1"/>
    <col min="551" max="768" width="8" style="27"/>
    <col min="769" max="770" width="8.42578125" style="27" customWidth="1"/>
    <col min="771" max="771" width="14.7109375" style="27" customWidth="1"/>
    <col min="772" max="772" width="47" style="27" customWidth="1"/>
    <col min="773" max="773" width="18" style="27" customWidth="1"/>
    <col min="774" max="774" width="8.85546875" style="27" customWidth="1"/>
    <col min="775" max="775" width="5.28515625" style="27" bestFit="1" customWidth="1"/>
    <col min="776" max="777" width="16.7109375" style="27" customWidth="1"/>
    <col min="778" max="778" width="20" style="27" bestFit="1" customWidth="1"/>
    <col min="779" max="780" width="13.85546875" style="27" customWidth="1"/>
    <col min="781" max="806" width="9.140625" style="27" customWidth="1"/>
    <col min="807" max="1024" width="8" style="27"/>
    <col min="1025" max="1026" width="8.42578125" style="27" customWidth="1"/>
    <col min="1027" max="1027" width="14.7109375" style="27" customWidth="1"/>
    <col min="1028" max="1028" width="47" style="27" customWidth="1"/>
    <col min="1029" max="1029" width="18" style="27" customWidth="1"/>
    <col min="1030" max="1030" width="8.85546875" style="27" customWidth="1"/>
    <col min="1031" max="1031" width="5.28515625" style="27" bestFit="1" customWidth="1"/>
    <col min="1032" max="1033" width="16.7109375" style="27" customWidth="1"/>
    <col min="1034" max="1034" width="20" style="27" bestFit="1" customWidth="1"/>
    <col min="1035" max="1036" width="13.85546875" style="27" customWidth="1"/>
    <col min="1037" max="1062" width="9.140625" style="27" customWidth="1"/>
    <col min="1063" max="1280" width="8" style="27"/>
    <col min="1281" max="1282" width="8.42578125" style="27" customWidth="1"/>
    <col min="1283" max="1283" width="14.7109375" style="27" customWidth="1"/>
    <col min="1284" max="1284" width="47" style="27" customWidth="1"/>
    <col min="1285" max="1285" width="18" style="27" customWidth="1"/>
    <col min="1286" max="1286" width="8.85546875" style="27" customWidth="1"/>
    <col min="1287" max="1287" width="5.28515625" style="27" bestFit="1" customWidth="1"/>
    <col min="1288" max="1289" width="16.7109375" style="27" customWidth="1"/>
    <col min="1290" max="1290" width="20" style="27" bestFit="1" customWidth="1"/>
    <col min="1291" max="1292" width="13.85546875" style="27" customWidth="1"/>
    <col min="1293" max="1318" width="9.140625" style="27" customWidth="1"/>
    <col min="1319" max="1536" width="8" style="27"/>
    <col min="1537" max="1538" width="8.42578125" style="27" customWidth="1"/>
    <col min="1539" max="1539" width="14.7109375" style="27" customWidth="1"/>
    <col min="1540" max="1540" width="47" style="27" customWidth="1"/>
    <col min="1541" max="1541" width="18" style="27" customWidth="1"/>
    <col min="1542" max="1542" width="8.85546875" style="27" customWidth="1"/>
    <col min="1543" max="1543" width="5.28515625" style="27" bestFit="1" customWidth="1"/>
    <col min="1544" max="1545" width="16.7109375" style="27" customWidth="1"/>
    <col min="1546" max="1546" width="20" style="27" bestFit="1" customWidth="1"/>
    <col min="1547" max="1548" width="13.85546875" style="27" customWidth="1"/>
    <col min="1549" max="1574" width="9.140625" style="27" customWidth="1"/>
    <col min="1575" max="1792" width="8" style="27"/>
    <col min="1793" max="1794" width="8.42578125" style="27" customWidth="1"/>
    <col min="1795" max="1795" width="14.7109375" style="27" customWidth="1"/>
    <col min="1796" max="1796" width="47" style="27" customWidth="1"/>
    <col min="1797" max="1797" width="18" style="27" customWidth="1"/>
    <col min="1798" max="1798" width="8.85546875" style="27" customWidth="1"/>
    <col min="1799" max="1799" width="5.28515625" style="27" bestFit="1" customWidth="1"/>
    <col min="1800" max="1801" width="16.7109375" style="27" customWidth="1"/>
    <col min="1802" max="1802" width="20" style="27" bestFit="1" customWidth="1"/>
    <col min="1803" max="1804" width="13.85546875" style="27" customWidth="1"/>
    <col min="1805" max="1830" width="9.140625" style="27" customWidth="1"/>
    <col min="1831" max="2048" width="8" style="27"/>
    <col min="2049" max="2050" width="8.42578125" style="27" customWidth="1"/>
    <col min="2051" max="2051" width="14.7109375" style="27" customWidth="1"/>
    <col min="2052" max="2052" width="47" style="27" customWidth="1"/>
    <col min="2053" max="2053" width="18" style="27" customWidth="1"/>
    <col min="2054" max="2054" width="8.85546875" style="27" customWidth="1"/>
    <col min="2055" max="2055" width="5.28515625" style="27" bestFit="1" customWidth="1"/>
    <col min="2056" max="2057" width="16.7109375" style="27" customWidth="1"/>
    <col min="2058" max="2058" width="20" style="27" bestFit="1" customWidth="1"/>
    <col min="2059" max="2060" width="13.85546875" style="27" customWidth="1"/>
    <col min="2061" max="2086" width="9.140625" style="27" customWidth="1"/>
    <col min="2087" max="2304" width="8" style="27"/>
    <col min="2305" max="2306" width="8.42578125" style="27" customWidth="1"/>
    <col min="2307" max="2307" width="14.7109375" style="27" customWidth="1"/>
    <col min="2308" max="2308" width="47" style="27" customWidth="1"/>
    <col min="2309" max="2309" width="18" style="27" customWidth="1"/>
    <col min="2310" max="2310" width="8.85546875" style="27" customWidth="1"/>
    <col min="2311" max="2311" width="5.28515625" style="27" bestFit="1" customWidth="1"/>
    <col min="2312" max="2313" width="16.7109375" style="27" customWidth="1"/>
    <col min="2314" max="2314" width="20" style="27" bestFit="1" customWidth="1"/>
    <col min="2315" max="2316" width="13.85546875" style="27" customWidth="1"/>
    <col min="2317" max="2342" width="9.140625" style="27" customWidth="1"/>
    <col min="2343" max="2560" width="8" style="27"/>
    <col min="2561" max="2562" width="8.42578125" style="27" customWidth="1"/>
    <col min="2563" max="2563" width="14.7109375" style="27" customWidth="1"/>
    <col min="2564" max="2564" width="47" style="27" customWidth="1"/>
    <col min="2565" max="2565" width="18" style="27" customWidth="1"/>
    <col min="2566" max="2566" width="8.85546875" style="27" customWidth="1"/>
    <col min="2567" max="2567" width="5.28515625" style="27" bestFit="1" customWidth="1"/>
    <col min="2568" max="2569" width="16.7109375" style="27" customWidth="1"/>
    <col min="2570" max="2570" width="20" style="27" bestFit="1" customWidth="1"/>
    <col min="2571" max="2572" width="13.85546875" style="27" customWidth="1"/>
    <col min="2573" max="2598" width="9.140625" style="27" customWidth="1"/>
    <col min="2599" max="2816" width="8" style="27"/>
    <col min="2817" max="2818" width="8.42578125" style="27" customWidth="1"/>
    <col min="2819" max="2819" width="14.7109375" style="27" customWidth="1"/>
    <col min="2820" max="2820" width="47" style="27" customWidth="1"/>
    <col min="2821" max="2821" width="18" style="27" customWidth="1"/>
    <col min="2822" max="2822" width="8.85546875" style="27" customWidth="1"/>
    <col min="2823" max="2823" width="5.28515625" style="27" bestFit="1" customWidth="1"/>
    <col min="2824" max="2825" width="16.7109375" style="27" customWidth="1"/>
    <col min="2826" max="2826" width="20" style="27" bestFit="1" customWidth="1"/>
    <col min="2827" max="2828" width="13.85546875" style="27" customWidth="1"/>
    <col min="2829" max="2854" width="9.140625" style="27" customWidth="1"/>
    <col min="2855" max="3072" width="8" style="27"/>
    <col min="3073" max="3074" width="8.42578125" style="27" customWidth="1"/>
    <col min="3075" max="3075" width="14.7109375" style="27" customWidth="1"/>
    <col min="3076" max="3076" width="47" style="27" customWidth="1"/>
    <col min="3077" max="3077" width="18" style="27" customWidth="1"/>
    <col min="3078" max="3078" width="8.85546875" style="27" customWidth="1"/>
    <col min="3079" max="3079" width="5.28515625" style="27" bestFit="1" customWidth="1"/>
    <col min="3080" max="3081" width="16.7109375" style="27" customWidth="1"/>
    <col min="3082" max="3082" width="20" style="27" bestFit="1" customWidth="1"/>
    <col min="3083" max="3084" width="13.85546875" style="27" customWidth="1"/>
    <col min="3085" max="3110" width="9.140625" style="27" customWidth="1"/>
    <col min="3111" max="3328" width="8" style="27"/>
    <col min="3329" max="3330" width="8.42578125" style="27" customWidth="1"/>
    <col min="3331" max="3331" width="14.7109375" style="27" customWidth="1"/>
    <col min="3332" max="3332" width="47" style="27" customWidth="1"/>
    <col min="3333" max="3333" width="18" style="27" customWidth="1"/>
    <col min="3334" max="3334" width="8.85546875" style="27" customWidth="1"/>
    <col min="3335" max="3335" width="5.28515625" style="27" bestFit="1" customWidth="1"/>
    <col min="3336" max="3337" width="16.7109375" style="27" customWidth="1"/>
    <col min="3338" max="3338" width="20" style="27" bestFit="1" customWidth="1"/>
    <col min="3339" max="3340" width="13.85546875" style="27" customWidth="1"/>
    <col min="3341" max="3366" width="9.140625" style="27" customWidth="1"/>
    <col min="3367" max="3584" width="8" style="27"/>
    <col min="3585" max="3586" width="8.42578125" style="27" customWidth="1"/>
    <col min="3587" max="3587" width="14.7109375" style="27" customWidth="1"/>
    <col min="3588" max="3588" width="47" style="27" customWidth="1"/>
    <col min="3589" max="3589" width="18" style="27" customWidth="1"/>
    <col min="3590" max="3590" width="8.85546875" style="27" customWidth="1"/>
    <col min="3591" max="3591" width="5.28515625" style="27" bestFit="1" customWidth="1"/>
    <col min="3592" max="3593" width="16.7109375" style="27" customWidth="1"/>
    <col min="3594" max="3594" width="20" style="27" bestFit="1" customWidth="1"/>
    <col min="3595" max="3596" width="13.85546875" style="27" customWidth="1"/>
    <col min="3597" max="3622" width="9.140625" style="27" customWidth="1"/>
    <col min="3623" max="3840" width="8" style="27"/>
    <col min="3841" max="3842" width="8.42578125" style="27" customWidth="1"/>
    <col min="3843" max="3843" width="14.7109375" style="27" customWidth="1"/>
    <col min="3844" max="3844" width="47" style="27" customWidth="1"/>
    <col min="3845" max="3845" width="18" style="27" customWidth="1"/>
    <col min="3846" max="3846" width="8.85546875" style="27" customWidth="1"/>
    <col min="3847" max="3847" width="5.28515625" style="27" bestFit="1" customWidth="1"/>
    <col min="3848" max="3849" width="16.7109375" style="27" customWidth="1"/>
    <col min="3850" max="3850" width="20" style="27" bestFit="1" customWidth="1"/>
    <col min="3851" max="3852" width="13.85546875" style="27" customWidth="1"/>
    <col min="3853" max="3878" width="9.140625" style="27" customWidth="1"/>
    <col min="3879" max="4096" width="8" style="27"/>
    <col min="4097" max="4098" width="8.42578125" style="27" customWidth="1"/>
    <col min="4099" max="4099" width="14.7109375" style="27" customWidth="1"/>
    <col min="4100" max="4100" width="47" style="27" customWidth="1"/>
    <col min="4101" max="4101" width="18" style="27" customWidth="1"/>
    <col min="4102" max="4102" width="8.85546875" style="27" customWidth="1"/>
    <col min="4103" max="4103" width="5.28515625" style="27" bestFit="1" customWidth="1"/>
    <col min="4104" max="4105" width="16.7109375" style="27" customWidth="1"/>
    <col min="4106" max="4106" width="20" style="27" bestFit="1" customWidth="1"/>
    <col min="4107" max="4108" width="13.85546875" style="27" customWidth="1"/>
    <col min="4109" max="4134" width="9.140625" style="27" customWidth="1"/>
    <col min="4135" max="4352" width="8" style="27"/>
    <col min="4353" max="4354" width="8.42578125" style="27" customWidth="1"/>
    <col min="4355" max="4355" width="14.7109375" style="27" customWidth="1"/>
    <col min="4356" max="4356" width="47" style="27" customWidth="1"/>
    <col min="4357" max="4357" width="18" style="27" customWidth="1"/>
    <col min="4358" max="4358" width="8.85546875" style="27" customWidth="1"/>
    <col min="4359" max="4359" width="5.28515625" style="27" bestFit="1" customWidth="1"/>
    <col min="4360" max="4361" width="16.7109375" style="27" customWidth="1"/>
    <col min="4362" max="4362" width="20" style="27" bestFit="1" customWidth="1"/>
    <col min="4363" max="4364" width="13.85546875" style="27" customWidth="1"/>
    <col min="4365" max="4390" width="9.140625" style="27" customWidth="1"/>
    <col min="4391" max="4608" width="8" style="27"/>
    <col min="4609" max="4610" width="8.42578125" style="27" customWidth="1"/>
    <col min="4611" max="4611" width="14.7109375" style="27" customWidth="1"/>
    <col min="4612" max="4612" width="47" style="27" customWidth="1"/>
    <col min="4613" max="4613" width="18" style="27" customWidth="1"/>
    <col min="4614" max="4614" width="8.85546875" style="27" customWidth="1"/>
    <col min="4615" max="4615" width="5.28515625" style="27" bestFit="1" customWidth="1"/>
    <col min="4616" max="4617" width="16.7109375" style="27" customWidth="1"/>
    <col min="4618" max="4618" width="20" style="27" bestFit="1" customWidth="1"/>
    <col min="4619" max="4620" width="13.85546875" style="27" customWidth="1"/>
    <col min="4621" max="4646" width="9.140625" style="27" customWidth="1"/>
    <col min="4647" max="4864" width="8" style="27"/>
    <col min="4865" max="4866" width="8.42578125" style="27" customWidth="1"/>
    <col min="4867" max="4867" width="14.7109375" style="27" customWidth="1"/>
    <col min="4868" max="4868" width="47" style="27" customWidth="1"/>
    <col min="4869" max="4869" width="18" style="27" customWidth="1"/>
    <col min="4870" max="4870" width="8.85546875" style="27" customWidth="1"/>
    <col min="4871" max="4871" width="5.28515625" style="27" bestFit="1" customWidth="1"/>
    <col min="4872" max="4873" width="16.7109375" style="27" customWidth="1"/>
    <col min="4874" max="4874" width="20" style="27" bestFit="1" customWidth="1"/>
    <col min="4875" max="4876" width="13.85546875" style="27" customWidth="1"/>
    <col min="4877" max="4902" width="9.140625" style="27" customWidth="1"/>
    <col min="4903" max="5120" width="8" style="27"/>
    <col min="5121" max="5122" width="8.42578125" style="27" customWidth="1"/>
    <col min="5123" max="5123" width="14.7109375" style="27" customWidth="1"/>
    <col min="5124" max="5124" width="47" style="27" customWidth="1"/>
    <col min="5125" max="5125" width="18" style="27" customWidth="1"/>
    <col min="5126" max="5126" width="8.85546875" style="27" customWidth="1"/>
    <col min="5127" max="5127" width="5.28515625" style="27" bestFit="1" customWidth="1"/>
    <col min="5128" max="5129" width="16.7109375" style="27" customWidth="1"/>
    <col min="5130" max="5130" width="20" style="27" bestFit="1" customWidth="1"/>
    <col min="5131" max="5132" width="13.85546875" style="27" customWidth="1"/>
    <col min="5133" max="5158" width="9.140625" style="27" customWidth="1"/>
    <col min="5159" max="5376" width="8" style="27"/>
    <col min="5377" max="5378" width="8.42578125" style="27" customWidth="1"/>
    <col min="5379" max="5379" width="14.7109375" style="27" customWidth="1"/>
    <col min="5380" max="5380" width="47" style="27" customWidth="1"/>
    <col min="5381" max="5381" width="18" style="27" customWidth="1"/>
    <col min="5382" max="5382" width="8.85546875" style="27" customWidth="1"/>
    <col min="5383" max="5383" width="5.28515625" style="27" bestFit="1" customWidth="1"/>
    <col min="5384" max="5385" width="16.7109375" style="27" customWidth="1"/>
    <col min="5386" max="5386" width="20" style="27" bestFit="1" customWidth="1"/>
    <col min="5387" max="5388" width="13.85546875" style="27" customWidth="1"/>
    <col min="5389" max="5414" width="9.140625" style="27" customWidth="1"/>
    <col min="5415" max="5632" width="8" style="27"/>
    <col min="5633" max="5634" width="8.42578125" style="27" customWidth="1"/>
    <col min="5635" max="5635" width="14.7109375" style="27" customWidth="1"/>
    <col min="5636" max="5636" width="47" style="27" customWidth="1"/>
    <col min="5637" max="5637" width="18" style="27" customWidth="1"/>
    <col min="5638" max="5638" width="8.85546875" style="27" customWidth="1"/>
    <col min="5639" max="5639" width="5.28515625" style="27" bestFit="1" customWidth="1"/>
    <col min="5640" max="5641" width="16.7109375" style="27" customWidth="1"/>
    <col min="5642" max="5642" width="20" style="27" bestFit="1" customWidth="1"/>
    <col min="5643" max="5644" width="13.85546875" style="27" customWidth="1"/>
    <col min="5645" max="5670" width="9.140625" style="27" customWidth="1"/>
    <col min="5671" max="5888" width="8" style="27"/>
    <col min="5889" max="5890" width="8.42578125" style="27" customWidth="1"/>
    <col min="5891" max="5891" width="14.7109375" style="27" customWidth="1"/>
    <col min="5892" max="5892" width="47" style="27" customWidth="1"/>
    <col min="5893" max="5893" width="18" style="27" customWidth="1"/>
    <col min="5894" max="5894" width="8.85546875" style="27" customWidth="1"/>
    <col min="5895" max="5895" width="5.28515625" style="27" bestFit="1" customWidth="1"/>
    <col min="5896" max="5897" width="16.7109375" style="27" customWidth="1"/>
    <col min="5898" max="5898" width="20" style="27" bestFit="1" customWidth="1"/>
    <col min="5899" max="5900" width="13.85546875" style="27" customWidth="1"/>
    <col min="5901" max="5926" width="9.140625" style="27" customWidth="1"/>
    <col min="5927" max="6144" width="8" style="27"/>
    <col min="6145" max="6146" width="8.42578125" style="27" customWidth="1"/>
    <col min="6147" max="6147" width="14.7109375" style="27" customWidth="1"/>
    <col min="6148" max="6148" width="47" style="27" customWidth="1"/>
    <col min="6149" max="6149" width="18" style="27" customWidth="1"/>
    <col min="6150" max="6150" width="8.85546875" style="27" customWidth="1"/>
    <col min="6151" max="6151" width="5.28515625" style="27" bestFit="1" customWidth="1"/>
    <col min="6152" max="6153" width="16.7109375" style="27" customWidth="1"/>
    <col min="6154" max="6154" width="20" style="27" bestFit="1" customWidth="1"/>
    <col min="6155" max="6156" width="13.85546875" style="27" customWidth="1"/>
    <col min="6157" max="6182" width="9.140625" style="27" customWidth="1"/>
    <col min="6183" max="6400" width="8" style="27"/>
    <col min="6401" max="6402" width="8.42578125" style="27" customWidth="1"/>
    <col min="6403" max="6403" width="14.7109375" style="27" customWidth="1"/>
    <col min="6404" max="6404" width="47" style="27" customWidth="1"/>
    <col min="6405" max="6405" width="18" style="27" customWidth="1"/>
    <col min="6406" max="6406" width="8.85546875" style="27" customWidth="1"/>
    <col min="6407" max="6407" width="5.28515625" style="27" bestFit="1" customWidth="1"/>
    <col min="6408" max="6409" width="16.7109375" style="27" customWidth="1"/>
    <col min="6410" max="6410" width="20" style="27" bestFit="1" customWidth="1"/>
    <col min="6411" max="6412" width="13.85546875" style="27" customWidth="1"/>
    <col min="6413" max="6438" width="9.140625" style="27" customWidth="1"/>
    <col min="6439" max="6656" width="8" style="27"/>
    <col min="6657" max="6658" width="8.42578125" style="27" customWidth="1"/>
    <col min="6659" max="6659" width="14.7109375" style="27" customWidth="1"/>
    <col min="6660" max="6660" width="47" style="27" customWidth="1"/>
    <col min="6661" max="6661" width="18" style="27" customWidth="1"/>
    <col min="6662" max="6662" width="8.85546875" style="27" customWidth="1"/>
    <col min="6663" max="6663" width="5.28515625" style="27" bestFit="1" customWidth="1"/>
    <col min="6664" max="6665" width="16.7109375" style="27" customWidth="1"/>
    <col min="6666" max="6666" width="20" style="27" bestFit="1" customWidth="1"/>
    <col min="6667" max="6668" width="13.85546875" style="27" customWidth="1"/>
    <col min="6669" max="6694" width="9.140625" style="27" customWidth="1"/>
    <col min="6695" max="6912" width="8" style="27"/>
    <col min="6913" max="6914" width="8.42578125" style="27" customWidth="1"/>
    <col min="6915" max="6915" width="14.7109375" style="27" customWidth="1"/>
    <col min="6916" max="6916" width="47" style="27" customWidth="1"/>
    <col min="6917" max="6917" width="18" style="27" customWidth="1"/>
    <col min="6918" max="6918" width="8.85546875" style="27" customWidth="1"/>
    <col min="6919" max="6919" width="5.28515625" style="27" bestFit="1" customWidth="1"/>
    <col min="6920" max="6921" width="16.7109375" style="27" customWidth="1"/>
    <col min="6922" max="6922" width="20" style="27" bestFit="1" customWidth="1"/>
    <col min="6923" max="6924" width="13.85546875" style="27" customWidth="1"/>
    <col min="6925" max="6950" width="9.140625" style="27" customWidth="1"/>
    <col min="6951" max="7168" width="8" style="27"/>
    <col min="7169" max="7170" width="8.42578125" style="27" customWidth="1"/>
    <col min="7171" max="7171" width="14.7109375" style="27" customWidth="1"/>
    <col min="7172" max="7172" width="47" style="27" customWidth="1"/>
    <col min="7173" max="7173" width="18" style="27" customWidth="1"/>
    <col min="7174" max="7174" width="8.85546875" style="27" customWidth="1"/>
    <col min="7175" max="7175" width="5.28515625" style="27" bestFit="1" customWidth="1"/>
    <col min="7176" max="7177" width="16.7109375" style="27" customWidth="1"/>
    <col min="7178" max="7178" width="20" style="27" bestFit="1" customWidth="1"/>
    <col min="7179" max="7180" width="13.85546875" style="27" customWidth="1"/>
    <col min="7181" max="7206" width="9.140625" style="27" customWidth="1"/>
    <col min="7207" max="7424" width="8" style="27"/>
    <col min="7425" max="7426" width="8.42578125" style="27" customWidth="1"/>
    <col min="7427" max="7427" width="14.7109375" style="27" customWidth="1"/>
    <col min="7428" max="7428" width="47" style="27" customWidth="1"/>
    <col min="7429" max="7429" width="18" style="27" customWidth="1"/>
    <col min="7430" max="7430" width="8.85546875" style="27" customWidth="1"/>
    <col min="7431" max="7431" width="5.28515625" style="27" bestFit="1" customWidth="1"/>
    <col min="7432" max="7433" width="16.7109375" style="27" customWidth="1"/>
    <col min="7434" max="7434" width="20" style="27" bestFit="1" customWidth="1"/>
    <col min="7435" max="7436" width="13.85546875" style="27" customWidth="1"/>
    <col min="7437" max="7462" width="9.140625" style="27" customWidth="1"/>
    <col min="7463" max="7680" width="8" style="27"/>
    <col min="7681" max="7682" width="8.42578125" style="27" customWidth="1"/>
    <col min="7683" max="7683" width="14.7109375" style="27" customWidth="1"/>
    <col min="7684" max="7684" width="47" style="27" customWidth="1"/>
    <col min="7685" max="7685" width="18" style="27" customWidth="1"/>
    <col min="7686" max="7686" width="8.85546875" style="27" customWidth="1"/>
    <col min="7687" max="7687" width="5.28515625" style="27" bestFit="1" customWidth="1"/>
    <col min="7688" max="7689" width="16.7109375" style="27" customWidth="1"/>
    <col min="7690" max="7690" width="20" style="27" bestFit="1" customWidth="1"/>
    <col min="7691" max="7692" width="13.85546875" style="27" customWidth="1"/>
    <col min="7693" max="7718" width="9.140625" style="27" customWidth="1"/>
    <col min="7719" max="7936" width="8" style="27"/>
    <col min="7937" max="7938" width="8.42578125" style="27" customWidth="1"/>
    <col min="7939" max="7939" width="14.7109375" style="27" customWidth="1"/>
    <col min="7940" max="7940" width="47" style="27" customWidth="1"/>
    <col min="7941" max="7941" width="18" style="27" customWidth="1"/>
    <col min="7942" max="7942" width="8.85546875" style="27" customWidth="1"/>
    <col min="7943" max="7943" width="5.28515625" style="27" bestFit="1" customWidth="1"/>
    <col min="7944" max="7945" width="16.7109375" style="27" customWidth="1"/>
    <col min="7946" max="7946" width="20" style="27" bestFit="1" customWidth="1"/>
    <col min="7947" max="7948" width="13.85546875" style="27" customWidth="1"/>
    <col min="7949" max="7974" width="9.140625" style="27" customWidth="1"/>
    <col min="7975" max="8192" width="8" style="27"/>
    <col min="8193" max="8194" width="8.42578125" style="27" customWidth="1"/>
    <col min="8195" max="8195" width="14.7109375" style="27" customWidth="1"/>
    <col min="8196" max="8196" width="47" style="27" customWidth="1"/>
    <col min="8197" max="8197" width="18" style="27" customWidth="1"/>
    <col min="8198" max="8198" width="8.85546875" style="27" customWidth="1"/>
    <col min="8199" max="8199" width="5.28515625" style="27" bestFit="1" customWidth="1"/>
    <col min="8200" max="8201" width="16.7109375" style="27" customWidth="1"/>
    <col min="8202" max="8202" width="20" style="27" bestFit="1" customWidth="1"/>
    <col min="8203" max="8204" width="13.85546875" style="27" customWidth="1"/>
    <col min="8205" max="8230" width="9.140625" style="27" customWidth="1"/>
    <col min="8231" max="8448" width="8" style="27"/>
    <col min="8449" max="8450" width="8.42578125" style="27" customWidth="1"/>
    <col min="8451" max="8451" width="14.7109375" style="27" customWidth="1"/>
    <col min="8452" max="8452" width="47" style="27" customWidth="1"/>
    <col min="8453" max="8453" width="18" style="27" customWidth="1"/>
    <col min="8454" max="8454" width="8.85546875" style="27" customWidth="1"/>
    <col min="8455" max="8455" width="5.28515625" style="27" bestFit="1" customWidth="1"/>
    <col min="8456" max="8457" width="16.7109375" style="27" customWidth="1"/>
    <col min="8458" max="8458" width="20" style="27" bestFit="1" customWidth="1"/>
    <col min="8459" max="8460" width="13.85546875" style="27" customWidth="1"/>
    <col min="8461" max="8486" width="9.140625" style="27" customWidth="1"/>
    <col min="8487" max="8704" width="8" style="27"/>
    <col min="8705" max="8706" width="8.42578125" style="27" customWidth="1"/>
    <col min="8707" max="8707" width="14.7109375" style="27" customWidth="1"/>
    <col min="8708" max="8708" width="47" style="27" customWidth="1"/>
    <col min="8709" max="8709" width="18" style="27" customWidth="1"/>
    <col min="8710" max="8710" width="8.85546875" style="27" customWidth="1"/>
    <col min="8711" max="8711" width="5.28515625" style="27" bestFit="1" customWidth="1"/>
    <col min="8712" max="8713" width="16.7109375" style="27" customWidth="1"/>
    <col min="8714" max="8714" width="20" style="27" bestFit="1" customWidth="1"/>
    <col min="8715" max="8716" width="13.85546875" style="27" customWidth="1"/>
    <col min="8717" max="8742" width="9.140625" style="27" customWidth="1"/>
    <col min="8743" max="8960" width="8" style="27"/>
    <col min="8961" max="8962" width="8.42578125" style="27" customWidth="1"/>
    <col min="8963" max="8963" width="14.7109375" style="27" customWidth="1"/>
    <col min="8964" max="8964" width="47" style="27" customWidth="1"/>
    <col min="8965" max="8965" width="18" style="27" customWidth="1"/>
    <col min="8966" max="8966" width="8.85546875" style="27" customWidth="1"/>
    <col min="8967" max="8967" width="5.28515625" style="27" bestFit="1" customWidth="1"/>
    <col min="8968" max="8969" width="16.7109375" style="27" customWidth="1"/>
    <col min="8970" max="8970" width="20" style="27" bestFit="1" customWidth="1"/>
    <col min="8971" max="8972" width="13.85546875" style="27" customWidth="1"/>
    <col min="8973" max="8998" width="9.140625" style="27" customWidth="1"/>
    <col min="8999" max="9216" width="8" style="27"/>
    <col min="9217" max="9218" width="8.42578125" style="27" customWidth="1"/>
    <col min="9219" max="9219" width="14.7109375" style="27" customWidth="1"/>
    <col min="9220" max="9220" width="47" style="27" customWidth="1"/>
    <col min="9221" max="9221" width="18" style="27" customWidth="1"/>
    <col min="9222" max="9222" width="8.85546875" style="27" customWidth="1"/>
    <col min="9223" max="9223" width="5.28515625" style="27" bestFit="1" customWidth="1"/>
    <col min="9224" max="9225" width="16.7109375" style="27" customWidth="1"/>
    <col min="9226" max="9226" width="20" style="27" bestFit="1" customWidth="1"/>
    <col min="9227" max="9228" width="13.85546875" style="27" customWidth="1"/>
    <col min="9229" max="9254" width="9.140625" style="27" customWidth="1"/>
    <col min="9255" max="9472" width="8" style="27"/>
    <col min="9473" max="9474" width="8.42578125" style="27" customWidth="1"/>
    <col min="9475" max="9475" width="14.7109375" style="27" customWidth="1"/>
    <col min="9476" max="9476" width="47" style="27" customWidth="1"/>
    <col min="9477" max="9477" width="18" style="27" customWidth="1"/>
    <col min="9478" max="9478" width="8.85546875" style="27" customWidth="1"/>
    <col min="9479" max="9479" width="5.28515625" style="27" bestFit="1" customWidth="1"/>
    <col min="9480" max="9481" width="16.7109375" style="27" customWidth="1"/>
    <col min="9482" max="9482" width="20" style="27" bestFit="1" customWidth="1"/>
    <col min="9483" max="9484" width="13.85546875" style="27" customWidth="1"/>
    <col min="9485" max="9510" width="9.140625" style="27" customWidth="1"/>
    <col min="9511" max="9728" width="8" style="27"/>
    <col min="9729" max="9730" width="8.42578125" style="27" customWidth="1"/>
    <col min="9731" max="9731" width="14.7109375" style="27" customWidth="1"/>
    <col min="9732" max="9732" width="47" style="27" customWidth="1"/>
    <col min="9733" max="9733" width="18" style="27" customWidth="1"/>
    <col min="9734" max="9734" width="8.85546875" style="27" customWidth="1"/>
    <col min="9735" max="9735" width="5.28515625" style="27" bestFit="1" customWidth="1"/>
    <col min="9736" max="9737" width="16.7109375" style="27" customWidth="1"/>
    <col min="9738" max="9738" width="20" style="27" bestFit="1" customWidth="1"/>
    <col min="9739" max="9740" width="13.85546875" style="27" customWidth="1"/>
    <col min="9741" max="9766" width="9.140625" style="27" customWidth="1"/>
    <col min="9767" max="9984" width="8" style="27"/>
    <col min="9985" max="9986" width="8.42578125" style="27" customWidth="1"/>
    <col min="9987" max="9987" width="14.7109375" style="27" customWidth="1"/>
    <col min="9988" max="9988" width="47" style="27" customWidth="1"/>
    <col min="9989" max="9989" width="18" style="27" customWidth="1"/>
    <col min="9990" max="9990" width="8.85546875" style="27" customWidth="1"/>
    <col min="9991" max="9991" width="5.28515625" style="27" bestFit="1" customWidth="1"/>
    <col min="9992" max="9993" width="16.7109375" style="27" customWidth="1"/>
    <col min="9994" max="9994" width="20" style="27" bestFit="1" customWidth="1"/>
    <col min="9995" max="9996" width="13.85546875" style="27" customWidth="1"/>
    <col min="9997" max="10022" width="9.140625" style="27" customWidth="1"/>
    <col min="10023" max="10240" width="8" style="27"/>
    <col min="10241" max="10242" width="8.42578125" style="27" customWidth="1"/>
    <col min="10243" max="10243" width="14.7109375" style="27" customWidth="1"/>
    <col min="10244" max="10244" width="47" style="27" customWidth="1"/>
    <col min="10245" max="10245" width="18" style="27" customWidth="1"/>
    <col min="10246" max="10246" width="8.85546875" style="27" customWidth="1"/>
    <col min="10247" max="10247" width="5.28515625" style="27" bestFit="1" customWidth="1"/>
    <col min="10248" max="10249" width="16.7109375" style="27" customWidth="1"/>
    <col min="10250" max="10250" width="20" style="27" bestFit="1" customWidth="1"/>
    <col min="10251" max="10252" width="13.85546875" style="27" customWidth="1"/>
    <col min="10253" max="10278" width="9.140625" style="27" customWidth="1"/>
    <col min="10279" max="10496" width="8" style="27"/>
    <col min="10497" max="10498" width="8.42578125" style="27" customWidth="1"/>
    <col min="10499" max="10499" width="14.7109375" style="27" customWidth="1"/>
    <col min="10500" max="10500" width="47" style="27" customWidth="1"/>
    <col min="10501" max="10501" width="18" style="27" customWidth="1"/>
    <col min="10502" max="10502" width="8.85546875" style="27" customWidth="1"/>
    <col min="10503" max="10503" width="5.28515625" style="27" bestFit="1" customWidth="1"/>
    <col min="10504" max="10505" width="16.7109375" style="27" customWidth="1"/>
    <col min="10506" max="10506" width="20" style="27" bestFit="1" customWidth="1"/>
    <col min="10507" max="10508" width="13.85546875" style="27" customWidth="1"/>
    <col min="10509" max="10534" width="9.140625" style="27" customWidth="1"/>
    <col min="10535" max="10752" width="8" style="27"/>
    <col min="10753" max="10754" width="8.42578125" style="27" customWidth="1"/>
    <col min="10755" max="10755" width="14.7109375" style="27" customWidth="1"/>
    <col min="10756" max="10756" width="47" style="27" customWidth="1"/>
    <col min="10757" max="10757" width="18" style="27" customWidth="1"/>
    <col min="10758" max="10758" width="8.85546875" style="27" customWidth="1"/>
    <col min="10759" max="10759" width="5.28515625" style="27" bestFit="1" customWidth="1"/>
    <col min="10760" max="10761" width="16.7109375" style="27" customWidth="1"/>
    <col min="10762" max="10762" width="20" style="27" bestFit="1" customWidth="1"/>
    <col min="10763" max="10764" width="13.85546875" style="27" customWidth="1"/>
    <col min="10765" max="10790" width="9.140625" style="27" customWidth="1"/>
    <col min="10791" max="11008" width="8" style="27"/>
    <col min="11009" max="11010" width="8.42578125" style="27" customWidth="1"/>
    <col min="11011" max="11011" width="14.7109375" style="27" customWidth="1"/>
    <col min="11012" max="11012" width="47" style="27" customWidth="1"/>
    <col min="11013" max="11013" width="18" style="27" customWidth="1"/>
    <col min="11014" max="11014" width="8.85546875" style="27" customWidth="1"/>
    <col min="11015" max="11015" width="5.28515625" style="27" bestFit="1" customWidth="1"/>
    <col min="11016" max="11017" width="16.7109375" style="27" customWidth="1"/>
    <col min="11018" max="11018" width="20" style="27" bestFit="1" customWidth="1"/>
    <col min="11019" max="11020" width="13.85546875" style="27" customWidth="1"/>
    <col min="11021" max="11046" width="9.140625" style="27" customWidth="1"/>
    <col min="11047" max="11264" width="8" style="27"/>
    <col min="11265" max="11266" width="8.42578125" style="27" customWidth="1"/>
    <col min="11267" max="11267" width="14.7109375" style="27" customWidth="1"/>
    <col min="11268" max="11268" width="47" style="27" customWidth="1"/>
    <col min="11269" max="11269" width="18" style="27" customWidth="1"/>
    <col min="11270" max="11270" width="8.85546875" style="27" customWidth="1"/>
    <col min="11271" max="11271" width="5.28515625" style="27" bestFit="1" customWidth="1"/>
    <col min="11272" max="11273" width="16.7109375" style="27" customWidth="1"/>
    <col min="11274" max="11274" width="20" style="27" bestFit="1" customWidth="1"/>
    <col min="11275" max="11276" width="13.85546875" style="27" customWidth="1"/>
    <col min="11277" max="11302" width="9.140625" style="27" customWidth="1"/>
    <col min="11303" max="11520" width="8" style="27"/>
    <col min="11521" max="11522" width="8.42578125" style="27" customWidth="1"/>
    <col min="11523" max="11523" width="14.7109375" style="27" customWidth="1"/>
    <col min="11524" max="11524" width="47" style="27" customWidth="1"/>
    <col min="11525" max="11525" width="18" style="27" customWidth="1"/>
    <col min="11526" max="11526" width="8.85546875" style="27" customWidth="1"/>
    <col min="11527" max="11527" width="5.28515625" style="27" bestFit="1" customWidth="1"/>
    <col min="11528" max="11529" width="16.7109375" style="27" customWidth="1"/>
    <col min="11530" max="11530" width="20" style="27" bestFit="1" customWidth="1"/>
    <col min="11531" max="11532" width="13.85546875" style="27" customWidth="1"/>
    <col min="11533" max="11558" width="9.140625" style="27" customWidth="1"/>
    <col min="11559" max="11776" width="8" style="27"/>
    <col min="11777" max="11778" width="8.42578125" style="27" customWidth="1"/>
    <col min="11779" max="11779" width="14.7109375" style="27" customWidth="1"/>
    <col min="11780" max="11780" width="47" style="27" customWidth="1"/>
    <col min="11781" max="11781" width="18" style="27" customWidth="1"/>
    <col min="11782" max="11782" width="8.85546875" style="27" customWidth="1"/>
    <col min="11783" max="11783" width="5.28515625" style="27" bestFit="1" customWidth="1"/>
    <col min="11784" max="11785" width="16.7109375" style="27" customWidth="1"/>
    <col min="11786" max="11786" width="20" style="27" bestFit="1" customWidth="1"/>
    <col min="11787" max="11788" width="13.85546875" style="27" customWidth="1"/>
    <col min="11789" max="11814" width="9.140625" style="27" customWidth="1"/>
    <col min="11815" max="12032" width="8" style="27"/>
    <col min="12033" max="12034" width="8.42578125" style="27" customWidth="1"/>
    <col min="12035" max="12035" width="14.7109375" style="27" customWidth="1"/>
    <col min="12036" max="12036" width="47" style="27" customWidth="1"/>
    <col min="12037" max="12037" width="18" style="27" customWidth="1"/>
    <col min="12038" max="12038" width="8.85546875" style="27" customWidth="1"/>
    <col min="12039" max="12039" width="5.28515625" style="27" bestFit="1" customWidth="1"/>
    <col min="12040" max="12041" width="16.7109375" style="27" customWidth="1"/>
    <col min="12042" max="12042" width="20" style="27" bestFit="1" customWidth="1"/>
    <col min="12043" max="12044" width="13.85546875" style="27" customWidth="1"/>
    <col min="12045" max="12070" width="9.140625" style="27" customWidth="1"/>
    <col min="12071" max="12288" width="8" style="27"/>
    <col min="12289" max="12290" width="8.42578125" style="27" customWidth="1"/>
    <col min="12291" max="12291" width="14.7109375" style="27" customWidth="1"/>
    <col min="12292" max="12292" width="47" style="27" customWidth="1"/>
    <col min="12293" max="12293" width="18" style="27" customWidth="1"/>
    <col min="12294" max="12294" width="8.85546875" style="27" customWidth="1"/>
    <col min="12295" max="12295" width="5.28515625" style="27" bestFit="1" customWidth="1"/>
    <col min="12296" max="12297" width="16.7109375" style="27" customWidth="1"/>
    <col min="12298" max="12298" width="20" style="27" bestFit="1" customWidth="1"/>
    <col min="12299" max="12300" width="13.85546875" style="27" customWidth="1"/>
    <col min="12301" max="12326" width="9.140625" style="27" customWidth="1"/>
    <col min="12327" max="12544" width="8" style="27"/>
    <col min="12545" max="12546" width="8.42578125" style="27" customWidth="1"/>
    <col min="12547" max="12547" width="14.7109375" style="27" customWidth="1"/>
    <col min="12548" max="12548" width="47" style="27" customWidth="1"/>
    <col min="12549" max="12549" width="18" style="27" customWidth="1"/>
    <col min="12550" max="12550" width="8.85546875" style="27" customWidth="1"/>
    <col min="12551" max="12551" width="5.28515625" style="27" bestFit="1" customWidth="1"/>
    <col min="12552" max="12553" width="16.7109375" style="27" customWidth="1"/>
    <col min="12554" max="12554" width="20" style="27" bestFit="1" customWidth="1"/>
    <col min="12555" max="12556" width="13.85546875" style="27" customWidth="1"/>
    <col min="12557" max="12582" width="9.140625" style="27" customWidth="1"/>
    <col min="12583" max="12800" width="8" style="27"/>
    <col min="12801" max="12802" width="8.42578125" style="27" customWidth="1"/>
    <col min="12803" max="12803" width="14.7109375" style="27" customWidth="1"/>
    <col min="12804" max="12804" width="47" style="27" customWidth="1"/>
    <col min="12805" max="12805" width="18" style="27" customWidth="1"/>
    <col min="12806" max="12806" width="8.85546875" style="27" customWidth="1"/>
    <col min="12807" max="12807" width="5.28515625" style="27" bestFit="1" customWidth="1"/>
    <col min="12808" max="12809" width="16.7109375" style="27" customWidth="1"/>
    <col min="12810" max="12810" width="20" style="27" bestFit="1" customWidth="1"/>
    <col min="12811" max="12812" width="13.85546875" style="27" customWidth="1"/>
    <col min="12813" max="12838" width="9.140625" style="27" customWidth="1"/>
    <col min="12839" max="13056" width="8" style="27"/>
    <col min="13057" max="13058" width="8.42578125" style="27" customWidth="1"/>
    <col min="13059" max="13059" width="14.7109375" style="27" customWidth="1"/>
    <col min="13060" max="13060" width="47" style="27" customWidth="1"/>
    <col min="13061" max="13061" width="18" style="27" customWidth="1"/>
    <col min="13062" max="13062" width="8.85546875" style="27" customWidth="1"/>
    <col min="13063" max="13063" width="5.28515625" style="27" bestFit="1" customWidth="1"/>
    <col min="13064" max="13065" width="16.7109375" style="27" customWidth="1"/>
    <col min="13066" max="13066" width="20" style="27" bestFit="1" customWidth="1"/>
    <col min="13067" max="13068" width="13.85546875" style="27" customWidth="1"/>
    <col min="13069" max="13094" width="9.140625" style="27" customWidth="1"/>
    <col min="13095" max="13312" width="8" style="27"/>
    <col min="13313" max="13314" width="8.42578125" style="27" customWidth="1"/>
    <col min="13315" max="13315" width="14.7109375" style="27" customWidth="1"/>
    <col min="13316" max="13316" width="47" style="27" customWidth="1"/>
    <col min="13317" max="13317" width="18" style="27" customWidth="1"/>
    <col min="13318" max="13318" width="8.85546875" style="27" customWidth="1"/>
    <col min="13319" max="13319" width="5.28515625" style="27" bestFit="1" customWidth="1"/>
    <col min="13320" max="13321" width="16.7109375" style="27" customWidth="1"/>
    <col min="13322" max="13322" width="20" style="27" bestFit="1" customWidth="1"/>
    <col min="13323" max="13324" width="13.85546875" style="27" customWidth="1"/>
    <col min="13325" max="13350" width="9.140625" style="27" customWidth="1"/>
    <col min="13351" max="13568" width="8" style="27"/>
    <col min="13569" max="13570" width="8.42578125" style="27" customWidth="1"/>
    <col min="13571" max="13571" width="14.7109375" style="27" customWidth="1"/>
    <col min="13572" max="13572" width="47" style="27" customWidth="1"/>
    <col min="13573" max="13573" width="18" style="27" customWidth="1"/>
    <col min="13574" max="13574" width="8.85546875" style="27" customWidth="1"/>
    <col min="13575" max="13575" width="5.28515625" style="27" bestFit="1" customWidth="1"/>
    <col min="13576" max="13577" width="16.7109375" style="27" customWidth="1"/>
    <col min="13578" max="13578" width="20" style="27" bestFit="1" customWidth="1"/>
    <col min="13579" max="13580" width="13.85546875" style="27" customWidth="1"/>
    <col min="13581" max="13606" width="9.140625" style="27" customWidth="1"/>
    <col min="13607" max="13824" width="8" style="27"/>
    <col min="13825" max="13826" width="8.42578125" style="27" customWidth="1"/>
    <col min="13827" max="13827" width="14.7109375" style="27" customWidth="1"/>
    <col min="13828" max="13828" width="47" style="27" customWidth="1"/>
    <col min="13829" max="13829" width="18" style="27" customWidth="1"/>
    <col min="13830" max="13830" width="8.85546875" style="27" customWidth="1"/>
    <col min="13831" max="13831" width="5.28515625" style="27" bestFit="1" customWidth="1"/>
    <col min="13832" max="13833" width="16.7109375" style="27" customWidth="1"/>
    <col min="13834" max="13834" width="20" style="27" bestFit="1" customWidth="1"/>
    <col min="13835" max="13836" width="13.85546875" style="27" customWidth="1"/>
    <col min="13837" max="13862" width="9.140625" style="27" customWidth="1"/>
    <col min="13863" max="14080" width="8" style="27"/>
    <col min="14081" max="14082" width="8.42578125" style="27" customWidth="1"/>
    <col min="14083" max="14083" width="14.7109375" style="27" customWidth="1"/>
    <col min="14084" max="14084" width="47" style="27" customWidth="1"/>
    <col min="14085" max="14085" width="18" style="27" customWidth="1"/>
    <col min="14086" max="14086" width="8.85546875" style="27" customWidth="1"/>
    <col min="14087" max="14087" width="5.28515625" style="27" bestFit="1" customWidth="1"/>
    <col min="14088" max="14089" width="16.7109375" style="27" customWidth="1"/>
    <col min="14090" max="14090" width="20" style="27" bestFit="1" customWidth="1"/>
    <col min="14091" max="14092" width="13.85546875" style="27" customWidth="1"/>
    <col min="14093" max="14118" width="9.140625" style="27" customWidth="1"/>
    <col min="14119" max="14336" width="8" style="27"/>
    <col min="14337" max="14338" width="8.42578125" style="27" customWidth="1"/>
    <col min="14339" max="14339" width="14.7109375" style="27" customWidth="1"/>
    <col min="14340" max="14340" width="47" style="27" customWidth="1"/>
    <col min="14341" max="14341" width="18" style="27" customWidth="1"/>
    <col min="14342" max="14342" width="8.85546875" style="27" customWidth="1"/>
    <col min="14343" max="14343" width="5.28515625" style="27" bestFit="1" customWidth="1"/>
    <col min="14344" max="14345" width="16.7109375" style="27" customWidth="1"/>
    <col min="14346" max="14346" width="20" style="27" bestFit="1" customWidth="1"/>
    <col min="14347" max="14348" width="13.85546875" style="27" customWidth="1"/>
    <col min="14349" max="14374" width="9.140625" style="27" customWidth="1"/>
    <col min="14375" max="14592" width="8" style="27"/>
    <col min="14593" max="14594" width="8.42578125" style="27" customWidth="1"/>
    <col min="14595" max="14595" width="14.7109375" style="27" customWidth="1"/>
    <col min="14596" max="14596" width="47" style="27" customWidth="1"/>
    <col min="14597" max="14597" width="18" style="27" customWidth="1"/>
    <col min="14598" max="14598" width="8.85546875" style="27" customWidth="1"/>
    <col min="14599" max="14599" width="5.28515625" style="27" bestFit="1" customWidth="1"/>
    <col min="14600" max="14601" width="16.7109375" style="27" customWidth="1"/>
    <col min="14602" max="14602" width="20" style="27" bestFit="1" customWidth="1"/>
    <col min="14603" max="14604" width="13.85546875" style="27" customWidth="1"/>
    <col min="14605" max="14630" width="9.140625" style="27" customWidth="1"/>
    <col min="14631" max="14848" width="8" style="27"/>
    <col min="14849" max="14850" width="8.42578125" style="27" customWidth="1"/>
    <col min="14851" max="14851" width="14.7109375" style="27" customWidth="1"/>
    <col min="14852" max="14852" width="47" style="27" customWidth="1"/>
    <col min="14853" max="14853" width="18" style="27" customWidth="1"/>
    <col min="14854" max="14854" width="8.85546875" style="27" customWidth="1"/>
    <col min="14855" max="14855" width="5.28515625" style="27" bestFit="1" customWidth="1"/>
    <col min="14856" max="14857" width="16.7109375" style="27" customWidth="1"/>
    <col min="14858" max="14858" width="20" style="27" bestFit="1" customWidth="1"/>
    <col min="14859" max="14860" width="13.85546875" style="27" customWidth="1"/>
    <col min="14861" max="14886" width="9.140625" style="27" customWidth="1"/>
    <col min="14887" max="15104" width="8" style="27"/>
    <col min="15105" max="15106" width="8.42578125" style="27" customWidth="1"/>
    <col min="15107" max="15107" width="14.7109375" style="27" customWidth="1"/>
    <col min="15108" max="15108" width="47" style="27" customWidth="1"/>
    <col min="15109" max="15109" width="18" style="27" customWidth="1"/>
    <col min="15110" max="15110" width="8.85546875" style="27" customWidth="1"/>
    <col min="15111" max="15111" width="5.28515625" style="27" bestFit="1" customWidth="1"/>
    <col min="15112" max="15113" width="16.7109375" style="27" customWidth="1"/>
    <col min="15114" max="15114" width="20" style="27" bestFit="1" customWidth="1"/>
    <col min="15115" max="15116" width="13.85546875" style="27" customWidth="1"/>
    <col min="15117" max="15142" width="9.140625" style="27" customWidth="1"/>
    <col min="15143" max="15360" width="8" style="27"/>
    <col min="15361" max="15362" width="8.42578125" style="27" customWidth="1"/>
    <col min="15363" max="15363" width="14.7109375" style="27" customWidth="1"/>
    <col min="15364" max="15364" width="47" style="27" customWidth="1"/>
    <col min="15365" max="15365" width="18" style="27" customWidth="1"/>
    <col min="15366" max="15366" width="8.85546875" style="27" customWidth="1"/>
    <col min="15367" max="15367" width="5.28515625" style="27" bestFit="1" customWidth="1"/>
    <col min="15368" max="15369" width="16.7109375" style="27" customWidth="1"/>
    <col min="15370" max="15370" width="20" style="27" bestFit="1" customWidth="1"/>
    <col min="15371" max="15372" width="13.85546875" style="27" customWidth="1"/>
    <col min="15373" max="15398" width="9.140625" style="27" customWidth="1"/>
    <col min="15399" max="15616" width="8" style="27"/>
    <col min="15617" max="15618" width="8.42578125" style="27" customWidth="1"/>
    <col min="15619" max="15619" width="14.7109375" style="27" customWidth="1"/>
    <col min="15620" max="15620" width="47" style="27" customWidth="1"/>
    <col min="15621" max="15621" width="18" style="27" customWidth="1"/>
    <col min="15622" max="15622" width="8.85546875" style="27" customWidth="1"/>
    <col min="15623" max="15623" width="5.28515625" style="27" bestFit="1" customWidth="1"/>
    <col min="15624" max="15625" width="16.7109375" style="27" customWidth="1"/>
    <col min="15626" max="15626" width="20" style="27" bestFit="1" customWidth="1"/>
    <col min="15627" max="15628" width="13.85546875" style="27" customWidth="1"/>
    <col min="15629" max="15654" width="9.140625" style="27" customWidth="1"/>
    <col min="15655" max="15872" width="8" style="27"/>
    <col min="15873" max="15874" width="8.42578125" style="27" customWidth="1"/>
    <col min="15875" max="15875" width="14.7109375" style="27" customWidth="1"/>
    <col min="15876" max="15876" width="47" style="27" customWidth="1"/>
    <col min="15877" max="15877" width="18" style="27" customWidth="1"/>
    <col min="15878" max="15878" width="8.85546875" style="27" customWidth="1"/>
    <col min="15879" max="15879" width="5.28515625" style="27" bestFit="1" customWidth="1"/>
    <col min="15880" max="15881" width="16.7109375" style="27" customWidth="1"/>
    <col min="15882" max="15882" width="20" style="27" bestFit="1" customWidth="1"/>
    <col min="15883" max="15884" width="13.85546875" style="27" customWidth="1"/>
    <col min="15885" max="15910" width="9.140625" style="27" customWidth="1"/>
    <col min="15911" max="16128" width="8" style="27"/>
    <col min="16129" max="16130" width="8.42578125" style="27" customWidth="1"/>
    <col min="16131" max="16131" width="14.7109375" style="27" customWidth="1"/>
    <col min="16132" max="16132" width="47" style="27" customWidth="1"/>
    <col min="16133" max="16133" width="18" style="27" customWidth="1"/>
    <col min="16134" max="16134" width="8.85546875" style="27" customWidth="1"/>
    <col min="16135" max="16135" width="5.28515625" style="27" bestFit="1" customWidth="1"/>
    <col min="16136" max="16137" width="16.7109375" style="27" customWidth="1"/>
    <col min="16138" max="16138" width="20" style="27" bestFit="1" customWidth="1"/>
    <col min="16139" max="16140" width="13.85546875" style="27" customWidth="1"/>
    <col min="16141" max="16166" width="9.140625" style="27" customWidth="1"/>
    <col min="16167" max="16384" width="8" style="27"/>
  </cols>
  <sheetData>
    <row r="2" spans="2:38" ht="60" customHeight="1"/>
    <row r="3" spans="2:38" ht="26.25">
      <c r="B3" s="130" t="s">
        <v>63</v>
      </c>
    </row>
    <row r="4" spans="2:38" ht="15" customHeight="1">
      <c r="B4" s="130"/>
      <c r="J4" s="155"/>
    </row>
    <row r="5" spans="2:38" ht="12.75" customHeight="1">
      <c r="B5" s="131" t="s">
        <v>16</v>
      </c>
      <c r="C5" s="157" t="s">
        <v>65</v>
      </c>
      <c r="D5" s="157"/>
      <c r="E5" s="157"/>
      <c r="F5" s="157"/>
      <c r="G5" s="157"/>
      <c r="H5" s="157"/>
      <c r="I5" s="158"/>
      <c r="J5" s="144"/>
    </row>
    <row r="6" spans="2:38" ht="12.75" customHeight="1">
      <c r="B6" s="132"/>
      <c r="C6" s="159" t="s">
        <v>17</v>
      </c>
      <c r="D6" s="159"/>
      <c r="E6" s="159"/>
      <c r="F6" s="159"/>
      <c r="G6" s="159"/>
      <c r="H6" s="159"/>
      <c r="I6" s="160"/>
      <c r="J6" s="144"/>
    </row>
    <row r="7" spans="2:38" ht="12.75" customHeight="1">
      <c r="B7" s="154"/>
      <c r="C7" s="178" t="s">
        <v>53</v>
      </c>
      <c r="D7" s="178"/>
      <c r="E7" s="178"/>
      <c r="F7" s="178"/>
      <c r="G7" s="178"/>
      <c r="H7" s="178"/>
      <c r="I7" s="179"/>
      <c r="J7" s="144"/>
    </row>
    <row r="8" spans="2:38" ht="15.75" thickBot="1"/>
    <row r="9" spans="2:38" ht="27.75" customHeight="1">
      <c r="B9" s="24"/>
      <c r="C9" s="24"/>
      <c r="D9" s="117" t="s">
        <v>41</v>
      </c>
      <c r="E9" s="118" t="s">
        <v>42</v>
      </c>
      <c r="F9" s="119" t="s">
        <v>43</v>
      </c>
      <c r="G9" s="24"/>
      <c r="H9" s="24"/>
      <c r="I9" s="25"/>
      <c r="J9" s="24"/>
      <c r="K9" s="24"/>
      <c r="L9" s="24"/>
      <c r="M9" s="26"/>
      <c r="N9" s="26"/>
      <c r="O9" s="26"/>
      <c r="AJ9" s="27"/>
      <c r="AK9" s="27"/>
      <c r="AL9" s="27"/>
    </row>
    <row r="10" spans="2:38" ht="30" customHeight="1">
      <c r="B10" s="28"/>
      <c r="C10" s="28"/>
      <c r="D10" s="148" t="s">
        <v>57</v>
      </c>
      <c r="E10" s="120">
        <v>0</v>
      </c>
      <c r="F10" s="121"/>
      <c r="G10" s="28"/>
      <c r="H10" s="28"/>
      <c r="I10" s="29"/>
      <c r="J10" s="30"/>
      <c r="K10" s="28"/>
    </row>
    <row r="11" spans="2:38" ht="46.5" customHeight="1">
      <c r="B11" s="28"/>
      <c r="C11" s="28"/>
      <c r="D11" s="149" t="s">
        <v>58</v>
      </c>
      <c r="E11" s="122">
        <v>0</v>
      </c>
      <c r="F11" s="123"/>
      <c r="G11" s="28"/>
      <c r="H11" s="28"/>
      <c r="I11" s="29"/>
      <c r="J11" s="30"/>
      <c r="K11" s="28"/>
    </row>
    <row r="12" spans="2:38" ht="46.5" customHeight="1">
      <c r="B12" s="28"/>
      <c r="C12" s="28"/>
      <c r="D12" s="150" t="s">
        <v>59</v>
      </c>
      <c r="E12" s="124">
        <f>E10+E11</f>
        <v>0</v>
      </c>
      <c r="F12" s="125"/>
      <c r="G12" s="28"/>
      <c r="H12" s="28"/>
      <c r="I12" s="29"/>
      <c r="J12" s="30"/>
      <c r="K12" s="28"/>
    </row>
    <row r="13" spans="2:38" ht="39.75" customHeight="1">
      <c r="B13" s="28"/>
      <c r="C13" s="28"/>
      <c r="D13" s="148" t="s">
        <v>60</v>
      </c>
      <c r="E13" s="126">
        <f>SUMPRODUCT($K$18:$K$1008,$J$18:$J$1008)</f>
        <v>0</v>
      </c>
      <c r="F13" s="127"/>
      <c r="G13" s="28"/>
      <c r="H13" s="28"/>
      <c r="I13" s="29"/>
      <c r="J13" s="30"/>
      <c r="K13" s="28"/>
    </row>
    <row r="14" spans="2:38" ht="39.75" customHeight="1" thickBot="1">
      <c r="B14" s="28"/>
      <c r="C14" s="28"/>
      <c r="D14" s="151" t="s">
        <v>61</v>
      </c>
      <c r="E14" s="128">
        <f>E11-E13</f>
        <v>0</v>
      </c>
      <c r="F14" s="129"/>
      <c r="G14" s="28"/>
      <c r="H14" s="28"/>
      <c r="I14" s="29"/>
      <c r="J14" s="30"/>
      <c r="K14" s="28"/>
    </row>
    <row r="15" spans="2:38" ht="15.75">
      <c r="B15" s="31"/>
      <c r="C15" s="33"/>
      <c r="D15" s="33"/>
      <c r="E15" s="56"/>
      <c r="F15" s="34"/>
      <c r="G15" s="35"/>
      <c r="H15" s="36"/>
      <c r="I15" s="37"/>
      <c r="J15" s="32"/>
      <c r="K15" s="32"/>
      <c r="L15" s="32"/>
      <c r="M15" s="26"/>
      <c r="N15" s="26"/>
      <c r="O15" s="26"/>
      <c r="AI15" s="27"/>
      <c r="AJ15" s="27"/>
      <c r="AK15" s="27"/>
      <c r="AL15" s="27"/>
    </row>
    <row r="16" spans="2:38" ht="15.75">
      <c r="B16" s="38"/>
      <c r="C16" s="39"/>
      <c r="D16" s="40"/>
      <c r="E16" s="41"/>
      <c r="F16" s="39"/>
      <c r="G16" s="39"/>
      <c r="H16" s="42"/>
      <c r="I16" s="43"/>
      <c r="J16" s="44" t="str">
        <f>IF(SUM(J18:J1008)=0,"",SUM(J18:J1012))</f>
        <v/>
      </c>
      <c r="K16" s="45"/>
      <c r="L16" s="46"/>
    </row>
    <row r="17" spans="2:12" ht="33.75" customHeight="1">
      <c r="B17" s="108" t="s">
        <v>44</v>
      </c>
      <c r="C17" s="108" t="s">
        <v>45</v>
      </c>
      <c r="D17" s="108" t="s">
        <v>46</v>
      </c>
      <c r="E17" s="109" t="s">
        <v>20</v>
      </c>
      <c r="F17" s="108" t="s">
        <v>47</v>
      </c>
      <c r="G17" s="108" t="s">
        <v>48</v>
      </c>
      <c r="H17" s="152" t="s">
        <v>66</v>
      </c>
      <c r="I17" s="153" t="s">
        <v>67</v>
      </c>
      <c r="J17" s="110" t="s">
        <v>51</v>
      </c>
      <c r="K17" s="111" t="s">
        <v>49</v>
      </c>
      <c r="L17" s="108" t="s">
        <v>50</v>
      </c>
    </row>
    <row r="18" spans="2:12">
      <c r="B18" s="102"/>
      <c r="C18" s="102"/>
      <c r="D18" s="103"/>
      <c r="E18" s="104"/>
      <c r="F18" s="102"/>
      <c r="G18" s="102"/>
      <c r="H18" s="105"/>
      <c r="I18" s="106"/>
      <c r="J18" s="107"/>
      <c r="K18" s="57" t="str">
        <f t="shared" ref="K18:K81" si="0">IF(H18="","",I18-H18)</f>
        <v/>
      </c>
      <c r="L18" s="58" t="str">
        <f t="shared" ref="L18:L81" si="1">IF(H18="","",K18/H18)</f>
        <v/>
      </c>
    </row>
    <row r="19" spans="2:12">
      <c r="B19" s="102"/>
      <c r="C19" s="102"/>
      <c r="D19" s="103"/>
      <c r="E19" s="104"/>
      <c r="F19" s="102"/>
      <c r="G19" s="102"/>
      <c r="H19" s="105"/>
      <c r="I19" s="106"/>
      <c r="J19" s="107"/>
      <c r="K19" s="57" t="str">
        <f t="shared" si="0"/>
        <v/>
      </c>
      <c r="L19" s="58" t="str">
        <f t="shared" si="1"/>
        <v/>
      </c>
    </row>
    <row r="20" spans="2:12" s="47" customFormat="1" ht="12.75">
      <c r="B20" s="102"/>
      <c r="C20" s="102"/>
      <c r="D20" s="103"/>
      <c r="E20" s="104"/>
      <c r="F20" s="102"/>
      <c r="G20" s="102"/>
      <c r="H20" s="105"/>
      <c r="I20" s="106"/>
      <c r="J20" s="107"/>
      <c r="K20" s="57" t="str">
        <f t="shared" si="0"/>
        <v/>
      </c>
      <c r="L20" s="58" t="str">
        <f t="shared" si="1"/>
        <v/>
      </c>
    </row>
    <row r="21" spans="2:12" s="47" customFormat="1" ht="12.75">
      <c r="B21" s="102"/>
      <c r="C21" s="102"/>
      <c r="D21" s="103"/>
      <c r="E21" s="104"/>
      <c r="F21" s="102"/>
      <c r="G21" s="102"/>
      <c r="H21" s="105"/>
      <c r="I21" s="106"/>
      <c r="J21" s="107"/>
      <c r="K21" s="57" t="str">
        <f t="shared" si="0"/>
        <v/>
      </c>
      <c r="L21" s="58" t="str">
        <f t="shared" si="1"/>
        <v/>
      </c>
    </row>
    <row r="22" spans="2:12" s="47" customFormat="1" ht="12.75">
      <c r="B22" s="102"/>
      <c r="C22" s="102"/>
      <c r="D22" s="103"/>
      <c r="E22" s="104"/>
      <c r="F22" s="102"/>
      <c r="G22" s="102"/>
      <c r="H22" s="105"/>
      <c r="I22" s="106"/>
      <c r="J22" s="107"/>
      <c r="K22" s="57" t="str">
        <f t="shared" si="0"/>
        <v/>
      </c>
      <c r="L22" s="58" t="str">
        <f t="shared" si="1"/>
        <v/>
      </c>
    </row>
    <row r="23" spans="2:12" ht="12.75" customHeight="1">
      <c r="B23" s="102"/>
      <c r="C23" s="102"/>
      <c r="D23" s="103"/>
      <c r="E23" s="104"/>
      <c r="F23" s="102"/>
      <c r="G23" s="102"/>
      <c r="H23" s="105"/>
      <c r="I23" s="106"/>
      <c r="J23" s="107"/>
      <c r="K23" s="57" t="str">
        <f t="shared" si="0"/>
        <v/>
      </c>
      <c r="L23" s="58" t="str">
        <f t="shared" si="1"/>
        <v/>
      </c>
    </row>
    <row r="24" spans="2:12">
      <c r="B24" s="102"/>
      <c r="C24" s="102"/>
      <c r="D24" s="103"/>
      <c r="E24" s="104"/>
      <c r="F24" s="102"/>
      <c r="G24" s="102"/>
      <c r="H24" s="105"/>
      <c r="I24" s="106"/>
      <c r="J24" s="107"/>
      <c r="K24" s="57" t="str">
        <f t="shared" si="0"/>
        <v/>
      </c>
      <c r="L24" s="58" t="str">
        <f t="shared" si="1"/>
        <v/>
      </c>
    </row>
    <row r="25" spans="2:12" ht="12.75" customHeight="1">
      <c r="B25" s="102"/>
      <c r="C25" s="102"/>
      <c r="D25" s="103"/>
      <c r="E25" s="104"/>
      <c r="F25" s="102"/>
      <c r="G25" s="102"/>
      <c r="H25" s="105"/>
      <c r="I25" s="106"/>
      <c r="J25" s="107"/>
      <c r="K25" s="57" t="str">
        <f t="shared" si="0"/>
        <v/>
      </c>
      <c r="L25" s="58" t="str">
        <f t="shared" si="1"/>
        <v/>
      </c>
    </row>
    <row r="26" spans="2:12">
      <c r="B26" s="102"/>
      <c r="C26" s="102"/>
      <c r="D26" s="103"/>
      <c r="E26" s="104"/>
      <c r="F26" s="102"/>
      <c r="G26" s="102"/>
      <c r="H26" s="105"/>
      <c r="I26" s="106"/>
      <c r="J26" s="107"/>
      <c r="K26" s="57" t="str">
        <f t="shared" si="0"/>
        <v/>
      </c>
      <c r="L26" s="58" t="str">
        <f t="shared" si="1"/>
        <v/>
      </c>
    </row>
    <row r="27" spans="2:12">
      <c r="B27" s="102"/>
      <c r="C27" s="102"/>
      <c r="D27" s="103"/>
      <c r="E27" s="104"/>
      <c r="F27" s="102"/>
      <c r="G27" s="102"/>
      <c r="H27" s="105"/>
      <c r="I27" s="106"/>
      <c r="J27" s="107"/>
      <c r="K27" s="57" t="str">
        <f t="shared" si="0"/>
        <v/>
      </c>
      <c r="L27" s="58" t="str">
        <f t="shared" si="1"/>
        <v/>
      </c>
    </row>
    <row r="28" spans="2:12">
      <c r="B28" s="102"/>
      <c r="C28" s="102"/>
      <c r="D28" s="103"/>
      <c r="E28" s="104"/>
      <c r="F28" s="102"/>
      <c r="G28" s="102"/>
      <c r="H28" s="105"/>
      <c r="I28" s="106"/>
      <c r="J28" s="107"/>
      <c r="K28" s="57" t="str">
        <f t="shared" si="0"/>
        <v/>
      </c>
      <c r="L28" s="58" t="str">
        <f t="shared" si="1"/>
        <v/>
      </c>
    </row>
    <row r="29" spans="2:12" s="47" customFormat="1" ht="12.75">
      <c r="B29" s="102"/>
      <c r="C29" s="102"/>
      <c r="D29" s="103"/>
      <c r="E29" s="104"/>
      <c r="F29" s="102"/>
      <c r="G29" s="102"/>
      <c r="H29" s="105"/>
      <c r="I29" s="106"/>
      <c r="J29" s="107"/>
      <c r="K29" s="57" t="str">
        <f t="shared" si="0"/>
        <v/>
      </c>
      <c r="L29" s="58" t="str">
        <f t="shared" si="1"/>
        <v/>
      </c>
    </row>
    <row r="30" spans="2:12" s="47" customFormat="1" ht="12.75">
      <c r="B30" s="102"/>
      <c r="C30" s="102"/>
      <c r="D30" s="103"/>
      <c r="E30" s="104"/>
      <c r="F30" s="102"/>
      <c r="G30" s="102"/>
      <c r="H30" s="105"/>
      <c r="I30" s="106"/>
      <c r="J30" s="107"/>
      <c r="K30" s="57" t="str">
        <f t="shared" si="0"/>
        <v/>
      </c>
      <c r="L30" s="58" t="str">
        <f t="shared" si="1"/>
        <v/>
      </c>
    </row>
    <row r="31" spans="2:12" s="47" customFormat="1" ht="12.75">
      <c r="B31" s="102"/>
      <c r="C31" s="102"/>
      <c r="D31" s="103"/>
      <c r="E31" s="104"/>
      <c r="F31" s="102"/>
      <c r="G31" s="102"/>
      <c r="H31" s="105"/>
      <c r="I31" s="106"/>
      <c r="J31" s="107"/>
      <c r="K31" s="57" t="str">
        <f t="shared" si="0"/>
        <v/>
      </c>
      <c r="L31" s="58" t="str">
        <f t="shared" si="1"/>
        <v/>
      </c>
    </row>
    <row r="32" spans="2:12" s="47" customFormat="1" ht="12.75" customHeight="1">
      <c r="B32" s="102"/>
      <c r="C32" s="102"/>
      <c r="D32" s="103"/>
      <c r="E32" s="104"/>
      <c r="F32" s="102"/>
      <c r="G32" s="102"/>
      <c r="H32" s="105"/>
      <c r="I32" s="106"/>
      <c r="J32" s="107"/>
      <c r="K32" s="57" t="str">
        <f t="shared" si="0"/>
        <v/>
      </c>
      <c r="L32" s="58" t="str">
        <f t="shared" si="1"/>
        <v/>
      </c>
    </row>
    <row r="33" spans="2:14" s="47" customFormat="1" ht="12.75">
      <c r="B33" s="102"/>
      <c r="C33" s="102"/>
      <c r="D33" s="103"/>
      <c r="E33" s="104"/>
      <c r="F33" s="102"/>
      <c r="G33" s="102"/>
      <c r="H33" s="105"/>
      <c r="I33" s="106"/>
      <c r="J33" s="107"/>
      <c r="K33" s="57" t="str">
        <f t="shared" si="0"/>
        <v/>
      </c>
      <c r="L33" s="58" t="str">
        <f t="shared" si="1"/>
        <v/>
      </c>
    </row>
    <row r="34" spans="2:14" s="47" customFormat="1" ht="12.75">
      <c r="B34" s="102"/>
      <c r="C34" s="102"/>
      <c r="D34" s="103"/>
      <c r="E34" s="104"/>
      <c r="F34" s="102"/>
      <c r="G34" s="102"/>
      <c r="H34" s="105"/>
      <c r="I34" s="106"/>
      <c r="J34" s="107"/>
      <c r="K34" s="57" t="str">
        <f t="shared" si="0"/>
        <v/>
      </c>
      <c r="L34" s="58" t="str">
        <f t="shared" si="1"/>
        <v/>
      </c>
    </row>
    <row r="35" spans="2:14" s="47" customFormat="1" ht="12.75">
      <c r="B35" s="102"/>
      <c r="C35" s="102"/>
      <c r="D35" s="103"/>
      <c r="E35" s="104"/>
      <c r="F35" s="102"/>
      <c r="G35" s="102"/>
      <c r="H35" s="105"/>
      <c r="I35" s="106"/>
      <c r="J35" s="107"/>
      <c r="K35" s="57" t="str">
        <f t="shared" si="0"/>
        <v/>
      </c>
      <c r="L35" s="58" t="str">
        <f t="shared" si="1"/>
        <v/>
      </c>
    </row>
    <row r="36" spans="2:14" s="47" customFormat="1" ht="12.75">
      <c r="B36" s="102"/>
      <c r="C36" s="102"/>
      <c r="D36" s="103"/>
      <c r="E36" s="104"/>
      <c r="F36" s="102"/>
      <c r="G36" s="102"/>
      <c r="H36" s="105"/>
      <c r="I36" s="106"/>
      <c r="J36" s="107"/>
      <c r="K36" s="57" t="str">
        <f t="shared" si="0"/>
        <v/>
      </c>
      <c r="L36" s="58" t="str">
        <f t="shared" si="1"/>
        <v/>
      </c>
      <c r="M36" s="48"/>
      <c r="N36" s="48"/>
    </row>
    <row r="37" spans="2:14">
      <c r="B37" s="102"/>
      <c r="C37" s="102"/>
      <c r="D37" s="103"/>
      <c r="E37" s="104"/>
      <c r="F37" s="102"/>
      <c r="G37" s="102"/>
      <c r="H37" s="105"/>
      <c r="I37" s="106"/>
      <c r="J37" s="107"/>
      <c r="K37" s="57" t="str">
        <f t="shared" si="0"/>
        <v/>
      </c>
      <c r="L37" s="58" t="str">
        <f t="shared" si="1"/>
        <v/>
      </c>
    </row>
    <row r="38" spans="2:14">
      <c r="B38" s="102"/>
      <c r="C38" s="102"/>
      <c r="D38" s="103"/>
      <c r="E38" s="104"/>
      <c r="F38" s="102"/>
      <c r="G38" s="102"/>
      <c r="H38" s="105"/>
      <c r="I38" s="106"/>
      <c r="J38" s="107"/>
      <c r="K38" s="57" t="str">
        <f t="shared" si="0"/>
        <v/>
      </c>
      <c r="L38" s="58" t="str">
        <f t="shared" si="1"/>
        <v/>
      </c>
    </row>
    <row r="39" spans="2:14" ht="12.75" customHeight="1">
      <c r="B39" s="102"/>
      <c r="C39" s="102"/>
      <c r="D39" s="103"/>
      <c r="E39" s="104"/>
      <c r="F39" s="102"/>
      <c r="G39" s="102"/>
      <c r="H39" s="105"/>
      <c r="I39" s="106"/>
      <c r="J39" s="107"/>
      <c r="K39" s="57" t="str">
        <f t="shared" si="0"/>
        <v/>
      </c>
      <c r="L39" s="58" t="str">
        <f t="shared" si="1"/>
        <v/>
      </c>
    </row>
    <row r="40" spans="2:14">
      <c r="B40" s="102"/>
      <c r="C40" s="102"/>
      <c r="D40" s="103"/>
      <c r="E40" s="104"/>
      <c r="F40" s="102"/>
      <c r="G40" s="102"/>
      <c r="H40" s="105"/>
      <c r="I40" s="106"/>
      <c r="J40" s="107"/>
      <c r="K40" s="57" t="str">
        <f t="shared" si="0"/>
        <v/>
      </c>
      <c r="L40" s="58" t="str">
        <f t="shared" si="1"/>
        <v/>
      </c>
    </row>
    <row r="41" spans="2:14">
      <c r="B41" s="102"/>
      <c r="C41" s="102"/>
      <c r="D41" s="103"/>
      <c r="E41" s="104"/>
      <c r="F41" s="102"/>
      <c r="G41" s="102"/>
      <c r="H41" s="105"/>
      <c r="I41" s="106"/>
      <c r="J41" s="107"/>
      <c r="K41" s="57" t="str">
        <f t="shared" si="0"/>
        <v/>
      </c>
      <c r="L41" s="58" t="str">
        <f t="shared" si="1"/>
        <v/>
      </c>
    </row>
    <row r="42" spans="2:14" s="47" customFormat="1" ht="12.75">
      <c r="B42" s="102"/>
      <c r="C42" s="102"/>
      <c r="D42" s="103"/>
      <c r="E42" s="104"/>
      <c r="F42" s="102"/>
      <c r="G42" s="102"/>
      <c r="H42" s="105"/>
      <c r="I42" s="106"/>
      <c r="J42" s="107"/>
      <c r="K42" s="57" t="str">
        <f t="shared" si="0"/>
        <v/>
      </c>
      <c r="L42" s="58" t="str">
        <f t="shared" si="1"/>
        <v/>
      </c>
    </row>
    <row r="43" spans="2:14" s="47" customFormat="1" ht="12.75">
      <c r="B43" s="102"/>
      <c r="C43" s="102"/>
      <c r="D43" s="103"/>
      <c r="E43" s="104"/>
      <c r="F43" s="102"/>
      <c r="G43" s="102"/>
      <c r="H43" s="105"/>
      <c r="I43" s="106"/>
      <c r="J43" s="107"/>
      <c r="K43" s="57" t="str">
        <f t="shared" si="0"/>
        <v/>
      </c>
      <c r="L43" s="58" t="str">
        <f t="shared" si="1"/>
        <v/>
      </c>
    </row>
    <row r="44" spans="2:14" s="47" customFormat="1" ht="12.75">
      <c r="B44" s="102"/>
      <c r="C44" s="102"/>
      <c r="D44" s="103"/>
      <c r="E44" s="104"/>
      <c r="F44" s="102"/>
      <c r="G44" s="102"/>
      <c r="H44" s="105"/>
      <c r="I44" s="106"/>
      <c r="J44" s="107"/>
      <c r="K44" s="57" t="str">
        <f t="shared" si="0"/>
        <v/>
      </c>
      <c r="L44" s="58" t="str">
        <f t="shared" si="1"/>
        <v/>
      </c>
    </row>
    <row r="45" spans="2:14" s="47" customFormat="1" ht="12.75" customHeight="1">
      <c r="B45" s="102"/>
      <c r="C45" s="102"/>
      <c r="D45" s="103"/>
      <c r="E45" s="104"/>
      <c r="F45" s="102"/>
      <c r="G45" s="102"/>
      <c r="H45" s="105"/>
      <c r="I45" s="106"/>
      <c r="J45" s="107"/>
      <c r="K45" s="57" t="str">
        <f t="shared" si="0"/>
        <v/>
      </c>
      <c r="L45" s="58" t="str">
        <f t="shared" si="1"/>
        <v/>
      </c>
    </row>
    <row r="46" spans="2:14" s="47" customFormat="1" ht="12.75" customHeight="1">
      <c r="B46" s="102"/>
      <c r="C46" s="102"/>
      <c r="D46" s="103"/>
      <c r="E46" s="104"/>
      <c r="F46" s="102"/>
      <c r="G46" s="102"/>
      <c r="H46" s="105"/>
      <c r="I46" s="106"/>
      <c r="J46" s="107"/>
      <c r="K46" s="57" t="str">
        <f t="shared" si="0"/>
        <v/>
      </c>
      <c r="L46" s="58" t="str">
        <f t="shared" si="1"/>
        <v/>
      </c>
    </row>
    <row r="47" spans="2:14" s="47" customFormat="1" ht="12.75">
      <c r="B47" s="102"/>
      <c r="C47" s="102"/>
      <c r="D47" s="103"/>
      <c r="E47" s="104"/>
      <c r="F47" s="102"/>
      <c r="G47" s="102"/>
      <c r="H47" s="105"/>
      <c r="I47" s="106"/>
      <c r="J47" s="107"/>
      <c r="K47" s="57" t="str">
        <f t="shared" si="0"/>
        <v/>
      </c>
      <c r="L47" s="58" t="str">
        <f t="shared" si="1"/>
        <v/>
      </c>
    </row>
    <row r="48" spans="2:14" s="47" customFormat="1" ht="12.75">
      <c r="B48" s="102"/>
      <c r="C48" s="102"/>
      <c r="D48" s="103"/>
      <c r="E48" s="104"/>
      <c r="F48" s="102"/>
      <c r="G48" s="102"/>
      <c r="H48" s="105"/>
      <c r="I48" s="106"/>
      <c r="J48" s="107"/>
      <c r="K48" s="57" t="str">
        <f t="shared" si="0"/>
        <v/>
      </c>
      <c r="L48" s="58" t="str">
        <f t="shared" si="1"/>
        <v/>
      </c>
    </row>
    <row r="49" spans="2:12" s="47" customFormat="1" ht="12.75">
      <c r="B49" s="102"/>
      <c r="C49" s="102"/>
      <c r="D49" s="103"/>
      <c r="E49" s="104"/>
      <c r="F49" s="102"/>
      <c r="G49" s="102"/>
      <c r="H49" s="105"/>
      <c r="I49" s="106"/>
      <c r="J49" s="107"/>
      <c r="K49" s="57" t="str">
        <f t="shared" si="0"/>
        <v/>
      </c>
      <c r="L49" s="58" t="str">
        <f t="shared" si="1"/>
        <v/>
      </c>
    </row>
    <row r="50" spans="2:12">
      <c r="B50" s="102"/>
      <c r="C50" s="102"/>
      <c r="D50" s="103"/>
      <c r="E50" s="104"/>
      <c r="F50" s="102"/>
      <c r="G50" s="102"/>
      <c r="H50" s="105"/>
      <c r="I50" s="106"/>
      <c r="J50" s="107"/>
      <c r="K50" s="57" t="str">
        <f t="shared" si="0"/>
        <v/>
      </c>
      <c r="L50" s="58" t="str">
        <f t="shared" si="1"/>
        <v/>
      </c>
    </row>
    <row r="51" spans="2:12" s="47" customFormat="1" ht="12.75" customHeight="1">
      <c r="B51" s="102"/>
      <c r="C51" s="102"/>
      <c r="D51" s="103"/>
      <c r="E51" s="104"/>
      <c r="F51" s="102"/>
      <c r="G51" s="102"/>
      <c r="H51" s="105"/>
      <c r="I51" s="106"/>
      <c r="J51" s="107"/>
      <c r="K51" s="57" t="str">
        <f t="shared" si="0"/>
        <v/>
      </c>
      <c r="L51" s="58" t="str">
        <f t="shared" si="1"/>
        <v/>
      </c>
    </row>
    <row r="52" spans="2:12" s="47" customFormat="1" ht="12.75">
      <c r="B52" s="102"/>
      <c r="C52" s="102"/>
      <c r="D52" s="103"/>
      <c r="E52" s="104"/>
      <c r="F52" s="102"/>
      <c r="G52" s="102"/>
      <c r="H52" s="105"/>
      <c r="I52" s="106"/>
      <c r="J52" s="107"/>
      <c r="K52" s="57" t="str">
        <f t="shared" si="0"/>
        <v/>
      </c>
      <c r="L52" s="58" t="str">
        <f t="shared" si="1"/>
        <v/>
      </c>
    </row>
    <row r="53" spans="2:12" s="47" customFormat="1" ht="12.75">
      <c r="B53" s="102"/>
      <c r="C53" s="102"/>
      <c r="D53" s="103"/>
      <c r="E53" s="104"/>
      <c r="F53" s="102"/>
      <c r="G53" s="102"/>
      <c r="H53" s="105"/>
      <c r="I53" s="106"/>
      <c r="J53" s="107"/>
      <c r="K53" s="57" t="str">
        <f t="shared" si="0"/>
        <v/>
      </c>
      <c r="L53" s="58" t="str">
        <f t="shared" si="1"/>
        <v/>
      </c>
    </row>
    <row r="54" spans="2:12" s="47" customFormat="1" ht="12.75" customHeight="1">
      <c r="B54" s="102"/>
      <c r="C54" s="102"/>
      <c r="D54" s="103"/>
      <c r="E54" s="104"/>
      <c r="F54" s="102"/>
      <c r="G54" s="102"/>
      <c r="H54" s="105"/>
      <c r="I54" s="106"/>
      <c r="J54" s="107"/>
      <c r="K54" s="57" t="str">
        <f t="shared" si="0"/>
        <v/>
      </c>
      <c r="L54" s="58" t="str">
        <f t="shared" si="1"/>
        <v/>
      </c>
    </row>
    <row r="55" spans="2:12" s="47" customFormat="1" ht="12.75">
      <c r="B55" s="102"/>
      <c r="C55" s="102"/>
      <c r="D55" s="103"/>
      <c r="E55" s="104"/>
      <c r="F55" s="102"/>
      <c r="G55" s="102"/>
      <c r="H55" s="105"/>
      <c r="I55" s="106"/>
      <c r="J55" s="107"/>
      <c r="K55" s="57" t="str">
        <f t="shared" si="0"/>
        <v/>
      </c>
      <c r="L55" s="58" t="str">
        <f t="shared" si="1"/>
        <v/>
      </c>
    </row>
    <row r="56" spans="2:12" s="47" customFormat="1" ht="12.75">
      <c r="B56" s="102"/>
      <c r="C56" s="102"/>
      <c r="D56" s="103"/>
      <c r="E56" s="104"/>
      <c r="F56" s="102"/>
      <c r="G56" s="102"/>
      <c r="H56" s="105"/>
      <c r="I56" s="106"/>
      <c r="J56" s="107"/>
      <c r="K56" s="57" t="str">
        <f t="shared" si="0"/>
        <v/>
      </c>
      <c r="L56" s="58" t="str">
        <f t="shared" si="1"/>
        <v/>
      </c>
    </row>
    <row r="57" spans="2:12" s="47" customFormat="1" ht="12.75">
      <c r="B57" s="102"/>
      <c r="C57" s="102"/>
      <c r="D57" s="103"/>
      <c r="E57" s="104"/>
      <c r="F57" s="102"/>
      <c r="G57" s="102"/>
      <c r="H57" s="105"/>
      <c r="I57" s="106"/>
      <c r="J57" s="107"/>
      <c r="K57" s="57" t="str">
        <f t="shared" si="0"/>
        <v/>
      </c>
      <c r="L57" s="58" t="str">
        <f t="shared" si="1"/>
        <v/>
      </c>
    </row>
    <row r="58" spans="2:12" s="47" customFormat="1" ht="12.75">
      <c r="B58" s="102"/>
      <c r="C58" s="102"/>
      <c r="D58" s="103"/>
      <c r="E58" s="104"/>
      <c r="F58" s="102"/>
      <c r="G58" s="102"/>
      <c r="H58" s="105"/>
      <c r="I58" s="106"/>
      <c r="J58" s="107"/>
      <c r="K58" s="57" t="str">
        <f t="shared" si="0"/>
        <v/>
      </c>
      <c r="L58" s="58" t="str">
        <f t="shared" si="1"/>
        <v/>
      </c>
    </row>
    <row r="59" spans="2:12">
      <c r="B59" s="102"/>
      <c r="C59" s="102"/>
      <c r="D59" s="103"/>
      <c r="E59" s="104"/>
      <c r="F59" s="102"/>
      <c r="G59" s="102"/>
      <c r="H59" s="105"/>
      <c r="I59" s="106"/>
      <c r="J59" s="107"/>
      <c r="K59" s="57" t="str">
        <f t="shared" si="0"/>
        <v/>
      </c>
      <c r="L59" s="58" t="str">
        <f t="shared" si="1"/>
        <v/>
      </c>
    </row>
    <row r="60" spans="2:12" ht="12.75" customHeight="1">
      <c r="B60" s="102"/>
      <c r="C60" s="102"/>
      <c r="D60" s="103"/>
      <c r="E60" s="104"/>
      <c r="F60" s="102"/>
      <c r="G60" s="102"/>
      <c r="H60" s="105"/>
      <c r="I60" s="106"/>
      <c r="J60" s="107"/>
      <c r="K60" s="57" t="str">
        <f t="shared" si="0"/>
        <v/>
      </c>
      <c r="L60" s="58" t="str">
        <f t="shared" si="1"/>
        <v/>
      </c>
    </row>
    <row r="61" spans="2:12">
      <c r="B61" s="102"/>
      <c r="C61" s="102"/>
      <c r="D61" s="103"/>
      <c r="E61" s="104"/>
      <c r="F61" s="102"/>
      <c r="G61" s="102"/>
      <c r="H61" s="105"/>
      <c r="I61" s="106"/>
      <c r="J61" s="107"/>
      <c r="K61" s="57" t="str">
        <f t="shared" si="0"/>
        <v/>
      </c>
      <c r="L61" s="58" t="str">
        <f t="shared" si="1"/>
        <v/>
      </c>
    </row>
    <row r="62" spans="2:12" ht="12.75" customHeight="1">
      <c r="B62" s="102"/>
      <c r="C62" s="102"/>
      <c r="D62" s="103"/>
      <c r="E62" s="104"/>
      <c r="F62" s="102"/>
      <c r="G62" s="102"/>
      <c r="H62" s="105"/>
      <c r="I62" s="106"/>
      <c r="J62" s="107"/>
      <c r="K62" s="57" t="str">
        <f t="shared" si="0"/>
        <v/>
      </c>
      <c r="L62" s="58" t="str">
        <f t="shared" si="1"/>
        <v/>
      </c>
    </row>
    <row r="63" spans="2:12">
      <c r="B63" s="102"/>
      <c r="C63" s="102"/>
      <c r="D63" s="103"/>
      <c r="E63" s="104"/>
      <c r="F63" s="102"/>
      <c r="G63" s="102"/>
      <c r="H63" s="105"/>
      <c r="I63" s="106"/>
      <c r="J63" s="107"/>
      <c r="K63" s="57" t="str">
        <f t="shared" si="0"/>
        <v/>
      </c>
      <c r="L63" s="58" t="str">
        <f t="shared" si="1"/>
        <v/>
      </c>
    </row>
    <row r="64" spans="2:12" s="47" customFormat="1" ht="12.75">
      <c r="B64" s="102"/>
      <c r="C64" s="102"/>
      <c r="D64" s="103"/>
      <c r="E64" s="104"/>
      <c r="F64" s="102"/>
      <c r="G64" s="102"/>
      <c r="H64" s="105"/>
      <c r="I64" s="106"/>
      <c r="J64" s="107"/>
      <c r="K64" s="57" t="str">
        <f t="shared" si="0"/>
        <v/>
      </c>
      <c r="L64" s="58" t="str">
        <f t="shared" si="1"/>
        <v/>
      </c>
    </row>
    <row r="65" spans="2:12" s="47" customFormat="1" ht="12.75" customHeight="1">
      <c r="B65" s="102"/>
      <c r="C65" s="102"/>
      <c r="D65" s="103"/>
      <c r="E65" s="104"/>
      <c r="F65" s="102"/>
      <c r="G65" s="102"/>
      <c r="H65" s="105"/>
      <c r="I65" s="106"/>
      <c r="J65" s="107"/>
      <c r="K65" s="57" t="str">
        <f t="shared" si="0"/>
        <v/>
      </c>
      <c r="L65" s="58" t="str">
        <f t="shared" si="1"/>
        <v/>
      </c>
    </row>
    <row r="66" spans="2:12">
      <c r="B66" s="102"/>
      <c r="C66" s="102"/>
      <c r="D66" s="103"/>
      <c r="E66" s="104"/>
      <c r="F66" s="102"/>
      <c r="G66" s="102"/>
      <c r="H66" s="105"/>
      <c r="I66" s="106"/>
      <c r="J66" s="107"/>
      <c r="K66" s="57" t="str">
        <f t="shared" si="0"/>
        <v/>
      </c>
      <c r="L66" s="58" t="str">
        <f t="shared" si="1"/>
        <v/>
      </c>
    </row>
    <row r="67" spans="2:12">
      <c r="B67" s="102"/>
      <c r="C67" s="102"/>
      <c r="D67" s="103"/>
      <c r="E67" s="104"/>
      <c r="F67" s="102"/>
      <c r="G67" s="102"/>
      <c r="H67" s="105"/>
      <c r="I67" s="106"/>
      <c r="J67" s="107"/>
      <c r="K67" s="57" t="str">
        <f t="shared" si="0"/>
        <v/>
      </c>
      <c r="L67" s="58" t="str">
        <f t="shared" si="1"/>
        <v/>
      </c>
    </row>
    <row r="68" spans="2:12">
      <c r="B68" s="102"/>
      <c r="C68" s="102"/>
      <c r="D68" s="103"/>
      <c r="E68" s="104"/>
      <c r="F68" s="102"/>
      <c r="G68" s="102"/>
      <c r="H68" s="105"/>
      <c r="I68" s="106"/>
      <c r="J68" s="107"/>
      <c r="K68" s="57" t="str">
        <f t="shared" si="0"/>
        <v/>
      </c>
      <c r="L68" s="58" t="str">
        <f t="shared" si="1"/>
        <v/>
      </c>
    </row>
    <row r="69" spans="2:12">
      <c r="B69" s="102"/>
      <c r="C69" s="102"/>
      <c r="D69" s="103"/>
      <c r="E69" s="104"/>
      <c r="F69" s="102"/>
      <c r="G69" s="102"/>
      <c r="H69" s="105"/>
      <c r="I69" s="106"/>
      <c r="J69" s="107"/>
      <c r="K69" s="57" t="str">
        <f t="shared" si="0"/>
        <v/>
      </c>
      <c r="L69" s="58" t="str">
        <f t="shared" si="1"/>
        <v/>
      </c>
    </row>
    <row r="70" spans="2:12">
      <c r="B70" s="102"/>
      <c r="C70" s="102"/>
      <c r="D70" s="103"/>
      <c r="E70" s="104"/>
      <c r="F70" s="102"/>
      <c r="G70" s="102"/>
      <c r="H70" s="105"/>
      <c r="I70" s="106"/>
      <c r="J70" s="107"/>
      <c r="K70" s="57" t="str">
        <f t="shared" si="0"/>
        <v/>
      </c>
      <c r="L70" s="58" t="str">
        <f t="shared" si="1"/>
        <v/>
      </c>
    </row>
    <row r="71" spans="2:12" ht="12.75" customHeight="1">
      <c r="B71" s="102"/>
      <c r="C71" s="102"/>
      <c r="D71" s="103"/>
      <c r="E71" s="104"/>
      <c r="F71" s="102"/>
      <c r="G71" s="102"/>
      <c r="H71" s="105"/>
      <c r="I71" s="106"/>
      <c r="J71" s="107"/>
      <c r="K71" s="57" t="str">
        <f t="shared" si="0"/>
        <v/>
      </c>
      <c r="L71" s="58" t="str">
        <f t="shared" si="1"/>
        <v/>
      </c>
    </row>
    <row r="72" spans="2:12">
      <c r="B72" s="102"/>
      <c r="C72" s="102"/>
      <c r="D72" s="103"/>
      <c r="E72" s="104"/>
      <c r="F72" s="102"/>
      <c r="G72" s="102"/>
      <c r="H72" s="105"/>
      <c r="I72" s="106"/>
      <c r="J72" s="107"/>
      <c r="K72" s="57" t="str">
        <f t="shared" si="0"/>
        <v/>
      </c>
      <c r="L72" s="58" t="str">
        <f t="shared" si="1"/>
        <v/>
      </c>
    </row>
    <row r="73" spans="2:12" s="47" customFormat="1" ht="12.75">
      <c r="B73" s="102"/>
      <c r="C73" s="102"/>
      <c r="D73" s="103"/>
      <c r="E73" s="104"/>
      <c r="F73" s="102"/>
      <c r="G73" s="102"/>
      <c r="H73" s="105"/>
      <c r="I73" s="106"/>
      <c r="J73" s="107"/>
      <c r="K73" s="57" t="str">
        <f t="shared" si="0"/>
        <v/>
      </c>
      <c r="L73" s="58" t="str">
        <f t="shared" si="1"/>
        <v/>
      </c>
    </row>
    <row r="74" spans="2:12">
      <c r="B74" s="102"/>
      <c r="C74" s="102"/>
      <c r="D74" s="103"/>
      <c r="E74" s="104"/>
      <c r="F74" s="102"/>
      <c r="G74" s="102"/>
      <c r="H74" s="105"/>
      <c r="I74" s="106"/>
      <c r="J74" s="107"/>
      <c r="K74" s="57" t="str">
        <f t="shared" si="0"/>
        <v/>
      </c>
      <c r="L74" s="58" t="str">
        <f t="shared" si="1"/>
        <v/>
      </c>
    </row>
    <row r="75" spans="2:12">
      <c r="B75" s="102"/>
      <c r="C75" s="102"/>
      <c r="D75" s="103"/>
      <c r="E75" s="104"/>
      <c r="F75" s="102"/>
      <c r="G75" s="102"/>
      <c r="H75" s="105"/>
      <c r="I75" s="106"/>
      <c r="J75" s="107"/>
      <c r="K75" s="57" t="str">
        <f t="shared" si="0"/>
        <v/>
      </c>
      <c r="L75" s="58" t="str">
        <f t="shared" si="1"/>
        <v/>
      </c>
    </row>
    <row r="76" spans="2:12" ht="12.75" customHeight="1">
      <c r="B76" s="102"/>
      <c r="C76" s="102"/>
      <c r="D76" s="103"/>
      <c r="E76" s="104"/>
      <c r="F76" s="102"/>
      <c r="G76" s="102"/>
      <c r="H76" s="105"/>
      <c r="I76" s="106"/>
      <c r="J76" s="107"/>
      <c r="K76" s="57" t="str">
        <f t="shared" si="0"/>
        <v/>
      </c>
      <c r="L76" s="58" t="str">
        <f t="shared" si="1"/>
        <v/>
      </c>
    </row>
    <row r="77" spans="2:12">
      <c r="B77" s="102"/>
      <c r="C77" s="102"/>
      <c r="D77" s="103"/>
      <c r="E77" s="104"/>
      <c r="F77" s="102"/>
      <c r="G77" s="102"/>
      <c r="H77" s="105"/>
      <c r="I77" s="106"/>
      <c r="J77" s="107"/>
      <c r="K77" s="57" t="str">
        <f t="shared" si="0"/>
        <v/>
      </c>
      <c r="L77" s="58" t="str">
        <f t="shared" si="1"/>
        <v/>
      </c>
    </row>
    <row r="78" spans="2:12" ht="12.75" customHeight="1">
      <c r="B78" s="102"/>
      <c r="C78" s="102"/>
      <c r="D78" s="103"/>
      <c r="E78" s="104"/>
      <c r="F78" s="102"/>
      <c r="G78" s="102"/>
      <c r="H78" s="105"/>
      <c r="I78" s="106"/>
      <c r="J78" s="107"/>
      <c r="K78" s="57" t="str">
        <f t="shared" si="0"/>
        <v/>
      </c>
      <c r="L78" s="58" t="str">
        <f t="shared" si="1"/>
        <v/>
      </c>
    </row>
    <row r="79" spans="2:12">
      <c r="B79" s="102"/>
      <c r="C79" s="102"/>
      <c r="D79" s="103"/>
      <c r="E79" s="104"/>
      <c r="F79" s="102"/>
      <c r="G79" s="102"/>
      <c r="H79" s="105"/>
      <c r="I79" s="106"/>
      <c r="J79" s="107"/>
      <c r="K79" s="57" t="str">
        <f t="shared" si="0"/>
        <v/>
      </c>
      <c r="L79" s="58" t="str">
        <f t="shared" si="1"/>
        <v/>
      </c>
    </row>
    <row r="80" spans="2:12">
      <c r="B80" s="102"/>
      <c r="C80" s="102"/>
      <c r="D80" s="103"/>
      <c r="E80" s="104"/>
      <c r="F80" s="102"/>
      <c r="G80" s="102"/>
      <c r="H80" s="105"/>
      <c r="I80" s="106"/>
      <c r="J80" s="107"/>
      <c r="K80" s="57" t="str">
        <f t="shared" si="0"/>
        <v/>
      </c>
      <c r="L80" s="58" t="str">
        <f t="shared" si="1"/>
        <v/>
      </c>
    </row>
    <row r="81" spans="2:12" ht="12.75" customHeight="1">
      <c r="B81" s="102"/>
      <c r="C81" s="102"/>
      <c r="D81" s="103"/>
      <c r="E81" s="104"/>
      <c r="F81" s="102"/>
      <c r="G81" s="102"/>
      <c r="H81" s="105"/>
      <c r="I81" s="106"/>
      <c r="J81" s="107"/>
      <c r="K81" s="57" t="str">
        <f t="shared" si="0"/>
        <v/>
      </c>
      <c r="L81" s="58" t="str">
        <f t="shared" si="1"/>
        <v/>
      </c>
    </row>
    <row r="82" spans="2:12">
      <c r="B82" s="102"/>
      <c r="C82" s="102"/>
      <c r="D82" s="103"/>
      <c r="E82" s="104"/>
      <c r="F82" s="102"/>
      <c r="G82" s="102"/>
      <c r="H82" s="105"/>
      <c r="I82" s="106"/>
      <c r="J82" s="107"/>
      <c r="K82" s="57" t="str">
        <f t="shared" ref="K82:K145" si="2">IF(H82="","",I82-H82)</f>
        <v/>
      </c>
      <c r="L82" s="58" t="str">
        <f t="shared" ref="L82:L145" si="3">IF(H82="","",K82/H82)</f>
        <v/>
      </c>
    </row>
    <row r="83" spans="2:12" ht="12.75" customHeight="1">
      <c r="B83" s="102"/>
      <c r="C83" s="102"/>
      <c r="D83" s="103"/>
      <c r="E83" s="104"/>
      <c r="F83" s="102"/>
      <c r="G83" s="102"/>
      <c r="H83" s="105"/>
      <c r="I83" s="106"/>
      <c r="J83" s="107"/>
      <c r="K83" s="57" t="str">
        <f t="shared" si="2"/>
        <v/>
      </c>
      <c r="L83" s="58" t="str">
        <f t="shared" si="3"/>
        <v/>
      </c>
    </row>
    <row r="84" spans="2:12">
      <c r="B84" s="102"/>
      <c r="C84" s="102"/>
      <c r="D84" s="103"/>
      <c r="E84" s="104"/>
      <c r="F84" s="102"/>
      <c r="G84" s="102"/>
      <c r="H84" s="105"/>
      <c r="I84" s="106"/>
      <c r="J84" s="107"/>
      <c r="K84" s="57" t="str">
        <f t="shared" si="2"/>
        <v/>
      </c>
      <c r="L84" s="58" t="str">
        <f t="shared" si="3"/>
        <v/>
      </c>
    </row>
    <row r="85" spans="2:12">
      <c r="B85" s="102"/>
      <c r="C85" s="102"/>
      <c r="D85" s="103"/>
      <c r="E85" s="104"/>
      <c r="F85" s="102"/>
      <c r="G85" s="102"/>
      <c r="H85" s="105"/>
      <c r="I85" s="106"/>
      <c r="J85" s="107"/>
      <c r="K85" s="57" t="str">
        <f t="shared" si="2"/>
        <v/>
      </c>
      <c r="L85" s="58" t="str">
        <f t="shared" si="3"/>
        <v/>
      </c>
    </row>
    <row r="86" spans="2:12" s="49" customFormat="1" ht="12.75">
      <c r="B86" s="102"/>
      <c r="C86" s="102"/>
      <c r="D86" s="103"/>
      <c r="E86" s="104"/>
      <c r="F86" s="102"/>
      <c r="G86" s="102"/>
      <c r="H86" s="105"/>
      <c r="I86" s="106"/>
      <c r="J86" s="107"/>
      <c r="K86" s="57" t="str">
        <f t="shared" si="2"/>
        <v/>
      </c>
      <c r="L86" s="58" t="str">
        <f t="shared" si="3"/>
        <v/>
      </c>
    </row>
    <row r="87" spans="2:12">
      <c r="B87" s="102"/>
      <c r="C87" s="102"/>
      <c r="D87" s="103"/>
      <c r="E87" s="104"/>
      <c r="F87" s="102"/>
      <c r="G87" s="102"/>
      <c r="H87" s="105"/>
      <c r="I87" s="106"/>
      <c r="J87" s="107"/>
      <c r="K87" s="57" t="str">
        <f t="shared" si="2"/>
        <v/>
      </c>
      <c r="L87" s="58" t="str">
        <f t="shared" si="3"/>
        <v/>
      </c>
    </row>
    <row r="88" spans="2:12">
      <c r="B88" s="102"/>
      <c r="C88" s="102"/>
      <c r="D88" s="103"/>
      <c r="E88" s="104"/>
      <c r="F88" s="102"/>
      <c r="G88" s="102"/>
      <c r="H88" s="105"/>
      <c r="I88" s="106"/>
      <c r="J88" s="107"/>
      <c r="K88" s="57" t="str">
        <f t="shared" si="2"/>
        <v/>
      </c>
      <c r="L88" s="58" t="str">
        <f t="shared" si="3"/>
        <v/>
      </c>
    </row>
    <row r="89" spans="2:12">
      <c r="B89" s="102"/>
      <c r="C89" s="102"/>
      <c r="D89" s="103"/>
      <c r="E89" s="104"/>
      <c r="F89" s="102"/>
      <c r="G89" s="102"/>
      <c r="H89" s="105"/>
      <c r="I89" s="106"/>
      <c r="J89" s="107"/>
      <c r="K89" s="57" t="str">
        <f t="shared" si="2"/>
        <v/>
      </c>
      <c r="L89" s="58" t="str">
        <f t="shared" si="3"/>
        <v/>
      </c>
    </row>
    <row r="90" spans="2:12">
      <c r="B90" s="102"/>
      <c r="C90" s="102"/>
      <c r="D90" s="103"/>
      <c r="E90" s="104"/>
      <c r="F90" s="102"/>
      <c r="G90" s="102"/>
      <c r="H90" s="105"/>
      <c r="I90" s="106"/>
      <c r="J90" s="107"/>
      <c r="K90" s="57" t="str">
        <f t="shared" si="2"/>
        <v/>
      </c>
      <c r="L90" s="58" t="str">
        <f t="shared" si="3"/>
        <v/>
      </c>
    </row>
    <row r="91" spans="2:12">
      <c r="B91" s="102"/>
      <c r="C91" s="102"/>
      <c r="D91" s="103"/>
      <c r="E91" s="104"/>
      <c r="F91" s="102"/>
      <c r="G91" s="102"/>
      <c r="H91" s="105"/>
      <c r="I91" s="106"/>
      <c r="J91" s="107"/>
      <c r="K91" s="57" t="str">
        <f t="shared" si="2"/>
        <v/>
      </c>
      <c r="L91" s="58" t="str">
        <f t="shared" si="3"/>
        <v/>
      </c>
    </row>
    <row r="92" spans="2:12">
      <c r="B92" s="102"/>
      <c r="C92" s="102"/>
      <c r="D92" s="103"/>
      <c r="E92" s="104"/>
      <c r="F92" s="102"/>
      <c r="G92" s="102"/>
      <c r="H92" s="105"/>
      <c r="I92" s="106"/>
      <c r="J92" s="107"/>
      <c r="K92" s="57" t="str">
        <f t="shared" si="2"/>
        <v/>
      </c>
      <c r="L92" s="58" t="str">
        <f t="shared" si="3"/>
        <v/>
      </c>
    </row>
    <row r="93" spans="2:12">
      <c r="B93" s="102"/>
      <c r="C93" s="102"/>
      <c r="D93" s="103"/>
      <c r="E93" s="104"/>
      <c r="F93" s="102"/>
      <c r="G93" s="102"/>
      <c r="H93" s="105"/>
      <c r="I93" s="106"/>
      <c r="J93" s="107"/>
      <c r="K93" s="57" t="str">
        <f t="shared" si="2"/>
        <v/>
      </c>
      <c r="L93" s="58" t="str">
        <f t="shared" si="3"/>
        <v/>
      </c>
    </row>
    <row r="94" spans="2:12">
      <c r="B94" s="102"/>
      <c r="C94" s="102"/>
      <c r="D94" s="103"/>
      <c r="E94" s="104"/>
      <c r="F94" s="102"/>
      <c r="G94" s="102"/>
      <c r="H94" s="105"/>
      <c r="I94" s="106"/>
      <c r="J94" s="107"/>
      <c r="K94" s="57" t="str">
        <f t="shared" si="2"/>
        <v/>
      </c>
      <c r="L94" s="58" t="str">
        <f t="shared" si="3"/>
        <v/>
      </c>
    </row>
    <row r="95" spans="2:12">
      <c r="B95" s="102"/>
      <c r="C95" s="102"/>
      <c r="D95" s="103"/>
      <c r="E95" s="104"/>
      <c r="F95" s="102"/>
      <c r="G95" s="102"/>
      <c r="H95" s="105"/>
      <c r="I95" s="106"/>
      <c r="J95" s="107"/>
      <c r="K95" s="57" t="str">
        <f t="shared" si="2"/>
        <v/>
      </c>
      <c r="L95" s="58" t="str">
        <f t="shared" si="3"/>
        <v/>
      </c>
    </row>
    <row r="96" spans="2:12">
      <c r="B96" s="102"/>
      <c r="C96" s="102"/>
      <c r="D96" s="103"/>
      <c r="E96" s="104"/>
      <c r="F96" s="102"/>
      <c r="G96" s="102"/>
      <c r="H96" s="105"/>
      <c r="I96" s="106"/>
      <c r="J96" s="107"/>
      <c r="K96" s="57" t="str">
        <f t="shared" si="2"/>
        <v/>
      </c>
      <c r="L96" s="58" t="str">
        <f t="shared" si="3"/>
        <v/>
      </c>
    </row>
    <row r="97" spans="2:12">
      <c r="B97" s="102"/>
      <c r="C97" s="102"/>
      <c r="D97" s="103"/>
      <c r="E97" s="104"/>
      <c r="F97" s="102"/>
      <c r="G97" s="102"/>
      <c r="H97" s="105"/>
      <c r="I97" s="106"/>
      <c r="J97" s="107"/>
      <c r="K97" s="57" t="str">
        <f t="shared" si="2"/>
        <v/>
      </c>
      <c r="L97" s="58" t="str">
        <f t="shared" si="3"/>
        <v/>
      </c>
    </row>
    <row r="98" spans="2:12">
      <c r="B98" s="102"/>
      <c r="C98" s="102"/>
      <c r="D98" s="103"/>
      <c r="E98" s="104"/>
      <c r="F98" s="102"/>
      <c r="G98" s="102"/>
      <c r="H98" s="105"/>
      <c r="I98" s="106"/>
      <c r="J98" s="107"/>
      <c r="K98" s="57" t="str">
        <f t="shared" si="2"/>
        <v/>
      </c>
      <c r="L98" s="58" t="str">
        <f t="shared" si="3"/>
        <v/>
      </c>
    </row>
    <row r="99" spans="2:12">
      <c r="B99" s="102"/>
      <c r="C99" s="102"/>
      <c r="D99" s="103"/>
      <c r="E99" s="104"/>
      <c r="F99" s="102"/>
      <c r="G99" s="102"/>
      <c r="H99" s="105"/>
      <c r="I99" s="106"/>
      <c r="J99" s="107"/>
      <c r="K99" s="57" t="str">
        <f t="shared" si="2"/>
        <v/>
      </c>
      <c r="L99" s="58" t="str">
        <f t="shared" si="3"/>
        <v/>
      </c>
    </row>
    <row r="100" spans="2:12">
      <c r="B100" s="102"/>
      <c r="C100" s="102"/>
      <c r="D100" s="103"/>
      <c r="E100" s="104"/>
      <c r="F100" s="102"/>
      <c r="G100" s="102"/>
      <c r="H100" s="105"/>
      <c r="I100" s="106"/>
      <c r="J100" s="107"/>
      <c r="K100" s="57" t="str">
        <f t="shared" si="2"/>
        <v/>
      </c>
      <c r="L100" s="58" t="str">
        <f t="shared" si="3"/>
        <v/>
      </c>
    </row>
    <row r="101" spans="2:12">
      <c r="B101" s="102"/>
      <c r="C101" s="102"/>
      <c r="D101" s="103"/>
      <c r="E101" s="104"/>
      <c r="F101" s="102"/>
      <c r="G101" s="102"/>
      <c r="H101" s="105"/>
      <c r="I101" s="106"/>
      <c r="J101" s="107"/>
      <c r="K101" s="57" t="str">
        <f t="shared" si="2"/>
        <v/>
      </c>
      <c r="L101" s="58" t="str">
        <f t="shared" si="3"/>
        <v/>
      </c>
    </row>
    <row r="102" spans="2:12" ht="14.25" customHeight="1">
      <c r="B102" s="102"/>
      <c r="C102" s="102"/>
      <c r="D102" s="103"/>
      <c r="E102" s="104"/>
      <c r="F102" s="102"/>
      <c r="G102" s="102"/>
      <c r="H102" s="105"/>
      <c r="I102" s="106"/>
      <c r="J102" s="107"/>
      <c r="K102" s="57" t="str">
        <f t="shared" si="2"/>
        <v/>
      </c>
      <c r="L102" s="58" t="str">
        <f t="shared" si="3"/>
        <v/>
      </c>
    </row>
    <row r="103" spans="2:12">
      <c r="B103" s="102"/>
      <c r="C103" s="102"/>
      <c r="D103" s="103"/>
      <c r="E103" s="104"/>
      <c r="F103" s="102"/>
      <c r="G103" s="102"/>
      <c r="H103" s="105"/>
      <c r="I103" s="106"/>
      <c r="J103" s="107"/>
      <c r="K103" s="57" t="str">
        <f t="shared" si="2"/>
        <v/>
      </c>
      <c r="L103" s="58" t="str">
        <f t="shared" si="3"/>
        <v/>
      </c>
    </row>
    <row r="104" spans="2:12">
      <c r="B104" s="102"/>
      <c r="C104" s="102"/>
      <c r="D104" s="103"/>
      <c r="E104" s="104"/>
      <c r="F104" s="102"/>
      <c r="G104" s="102"/>
      <c r="H104" s="105"/>
      <c r="I104" s="106"/>
      <c r="J104" s="107"/>
      <c r="K104" s="57" t="str">
        <f t="shared" si="2"/>
        <v/>
      </c>
      <c r="L104" s="58" t="str">
        <f t="shared" si="3"/>
        <v/>
      </c>
    </row>
    <row r="105" spans="2:12">
      <c r="B105" s="102"/>
      <c r="C105" s="102"/>
      <c r="D105" s="103"/>
      <c r="E105" s="104"/>
      <c r="F105" s="102"/>
      <c r="G105" s="102"/>
      <c r="H105" s="105"/>
      <c r="I105" s="106"/>
      <c r="J105" s="107"/>
      <c r="K105" s="57" t="str">
        <f t="shared" si="2"/>
        <v/>
      </c>
      <c r="L105" s="58" t="str">
        <f t="shared" si="3"/>
        <v/>
      </c>
    </row>
    <row r="106" spans="2:12">
      <c r="B106" s="102"/>
      <c r="C106" s="102"/>
      <c r="D106" s="103"/>
      <c r="E106" s="104"/>
      <c r="F106" s="102"/>
      <c r="G106" s="102"/>
      <c r="H106" s="105"/>
      <c r="I106" s="106"/>
      <c r="J106" s="107"/>
      <c r="K106" s="57" t="str">
        <f t="shared" si="2"/>
        <v/>
      </c>
      <c r="L106" s="58" t="str">
        <f t="shared" si="3"/>
        <v/>
      </c>
    </row>
    <row r="107" spans="2:12">
      <c r="B107" s="102"/>
      <c r="C107" s="102"/>
      <c r="D107" s="103"/>
      <c r="E107" s="104"/>
      <c r="F107" s="102"/>
      <c r="G107" s="102"/>
      <c r="H107" s="105"/>
      <c r="I107" s="106"/>
      <c r="J107" s="107"/>
      <c r="K107" s="57" t="str">
        <f t="shared" si="2"/>
        <v/>
      </c>
      <c r="L107" s="58" t="str">
        <f t="shared" si="3"/>
        <v/>
      </c>
    </row>
    <row r="108" spans="2:12">
      <c r="B108" s="102"/>
      <c r="C108" s="102"/>
      <c r="D108" s="103"/>
      <c r="E108" s="104"/>
      <c r="F108" s="102"/>
      <c r="G108" s="102"/>
      <c r="H108" s="105"/>
      <c r="I108" s="106"/>
      <c r="J108" s="107"/>
      <c r="K108" s="57" t="str">
        <f t="shared" si="2"/>
        <v/>
      </c>
      <c r="L108" s="58" t="str">
        <f t="shared" si="3"/>
        <v/>
      </c>
    </row>
    <row r="109" spans="2:12">
      <c r="B109" s="102"/>
      <c r="C109" s="102"/>
      <c r="D109" s="103"/>
      <c r="E109" s="104"/>
      <c r="F109" s="102"/>
      <c r="G109" s="102"/>
      <c r="H109" s="105"/>
      <c r="I109" s="106"/>
      <c r="J109" s="107"/>
      <c r="K109" s="57" t="str">
        <f t="shared" si="2"/>
        <v/>
      </c>
      <c r="L109" s="58" t="str">
        <f t="shared" si="3"/>
        <v/>
      </c>
    </row>
    <row r="110" spans="2:12">
      <c r="B110" s="102"/>
      <c r="C110" s="102"/>
      <c r="D110" s="103"/>
      <c r="E110" s="104"/>
      <c r="F110" s="102"/>
      <c r="G110" s="102"/>
      <c r="H110" s="105"/>
      <c r="I110" s="106"/>
      <c r="J110" s="107"/>
      <c r="K110" s="57" t="str">
        <f t="shared" si="2"/>
        <v/>
      </c>
      <c r="L110" s="58" t="str">
        <f t="shared" si="3"/>
        <v/>
      </c>
    </row>
    <row r="111" spans="2:12">
      <c r="B111" s="102"/>
      <c r="C111" s="102"/>
      <c r="D111" s="103"/>
      <c r="E111" s="104"/>
      <c r="F111" s="102"/>
      <c r="G111" s="102"/>
      <c r="H111" s="105"/>
      <c r="I111" s="106"/>
      <c r="J111" s="107"/>
      <c r="K111" s="57" t="str">
        <f t="shared" si="2"/>
        <v/>
      </c>
      <c r="L111" s="58" t="str">
        <f t="shared" si="3"/>
        <v/>
      </c>
    </row>
    <row r="112" spans="2:12">
      <c r="B112" s="102"/>
      <c r="C112" s="102"/>
      <c r="D112" s="103"/>
      <c r="E112" s="104"/>
      <c r="F112" s="102"/>
      <c r="G112" s="102"/>
      <c r="H112" s="105"/>
      <c r="I112" s="106"/>
      <c r="J112" s="107"/>
      <c r="K112" s="57" t="str">
        <f t="shared" si="2"/>
        <v/>
      </c>
      <c r="L112" s="58" t="str">
        <f t="shared" si="3"/>
        <v/>
      </c>
    </row>
    <row r="113" spans="2:12">
      <c r="B113" s="102"/>
      <c r="C113" s="102"/>
      <c r="D113" s="103"/>
      <c r="E113" s="104"/>
      <c r="F113" s="102"/>
      <c r="G113" s="102"/>
      <c r="H113" s="105"/>
      <c r="I113" s="106"/>
      <c r="J113" s="107"/>
      <c r="K113" s="57" t="str">
        <f t="shared" si="2"/>
        <v/>
      </c>
      <c r="L113" s="58" t="str">
        <f t="shared" si="3"/>
        <v/>
      </c>
    </row>
    <row r="114" spans="2:12">
      <c r="B114" s="102"/>
      <c r="C114" s="102"/>
      <c r="D114" s="103"/>
      <c r="E114" s="104"/>
      <c r="F114" s="102"/>
      <c r="G114" s="102"/>
      <c r="H114" s="105"/>
      <c r="I114" s="106"/>
      <c r="J114" s="107"/>
      <c r="K114" s="57" t="str">
        <f t="shared" si="2"/>
        <v/>
      </c>
      <c r="L114" s="58" t="str">
        <f t="shared" si="3"/>
        <v/>
      </c>
    </row>
    <row r="115" spans="2:12">
      <c r="B115" s="102"/>
      <c r="C115" s="102"/>
      <c r="D115" s="103"/>
      <c r="E115" s="104"/>
      <c r="F115" s="102"/>
      <c r="G115" s="102"/>
      <c r="H115" s="105"/>
      <c r="I115" s="106"/>
      <c r="J115" s="107"/>
      <c r="K115" s="57" t="str">
        <f t="shared" si="2"/>
        <v/>
      </c>
      <c r="L115" s="58" t="str">
        <f t="shared" si="3"/>
        <v/>
      </c>
    </row>
    <row r="116" spans="2:12">
      <c r="B116" s="102"/>
      <c r="C116" s="102"/>
      <c r="D116" s="103"/>
      <c r="E116" s="104"/>
      <c r="F116" s="102"/>
      <c r="G116" s="102"/>
      <c r="H116" s="105"/>
      <c r="I116" s="106"/>
      <c r="J116" s="107"/>
      <c r="K116" s="57" t="str">
        <f t="shared" si="2"/>
        <v/>
      </c>
      <c r="L116" s="58" t="str">
        <f t="shared" si="3"/>
        <v/>
      </c>
    </row>
    <row r="117" spans="2:12">
      <c r="B117" s="102"/>
      <c r="C117" s="102"/>
      <c r="D117" s="103"/>
      <c r="E117" s="104"/>
      <c r="F117" s="102"/>
      <c r="G117" s="102"/>
      <c r="H117" s="105"/>
      <c r="I117" s="106"/>
      <c r="J117" s="107"/>
      <c r="K117" s="57" t="str">
        <f t="shared" si="2"/>
        <v/>
      </c>
      <c r="L117" s="58" t="str">
        <f t="shared" si="3"/>
        <v/>
      </c>
    </row>
    <row r="118" spans="2:12">
      <c r="B118" s="102"/>
      <c r="C118" s="102"/>
      <c r="D118" s="103"/>
      <c r="E118" s="104"/>
      <c r="F118" s="102"/>
      <c r="G118" s="102"/>
      <c r="H118" s="105"/>
      <c r="I118" s="106"/>
      <c r="J118" s="107"/>
      <c r="K118" s="57" t="str">
        <f t="shared" si="2"/>
        <v/>
      </c>
      <c r="L118" s="58" t="str">
        <f t="shared" si="3"/>
        <v/>
      </c>
    </row>
    <row r="119" spans="2:12">
      <c r="B119" s="102"/>
      <c r="C119" s="102"/>
      <c r="D119" s="103"/>
      <c r="E119" s="104"/>
      <c r="F119" s="102"/>
      <c r="G119" s="102"/>
      <c r="H119" s="105"/>
      <c r="I119" s="106"/>
      <c r="J119" s="107"/>
      <c r="K119" s="57" t="str">
        <f t="shared" si="2"/>
        <v/>
      </c>
      <c r="L119" s="58" t="str">
        <f t="shared" si="3"/>
        <v/>
      </c>
    </row>
    <row r="120" spans="2:12">
      <c r="B120" s="102"/>
      <c r="C120" s="102"/>
      <c r="D120" s="103"/>
      <c r="E120" s="104"/>
      <c r="F120" s="102"/>
      <c r="G120" s="102"/>
      <c r="H120" s="105"/>
      <c r="I120" s="106"/>
      <c r="J120" s="107"/>
      <c r="K120" s="57" t="str">
        <f t="shared" si="2"/>
        <v/>
      </c>
      <c r="L120" s="58" t="str">
        <f t="shared" si="3"/>
        <v/>
      </c>
    </row>
    <row r="121" spans="2:12">
      <c r="B121" s="102"/>
      <c r="C121" s="102"/>
      <c r="D121" s="103"/>
      <c r="E121" s="104"/>
      <c r="F121" s="102"/>
      <c r="G121" s="102"/>
      <c r="H121" s="105"/>
      <c r="I121" s="106"/>
      <c r="J121" s="107"/>
      <c r="K121" s="57" t="str">
        <f t="shared" si="2"/>
        <v/>
      </c>
      <c r="L121" s="58" t="str">
        <f t="shared" si="3"/>
        <v/>
      </c>
    </row>
    <row r="122" spans="2:12">
      <c r="B122" s="102"/>
      <c r="C122" s="102"/>
      <c r="D122" s="103"/>
      <c r="E122" s="104"/>
      <c r="F122" s="102"/>
      <c r="G122" s="102"/>
      <c r="H122" s="105"/>
      <c r="I122" s="106"/>
      <c r="J122" s="107"/>
      <c r="K122" s="57" t="str">
        <f t="shared" si="2"/>
        <v/>
      </c>
      <c r="L122" s="58" t="str">
        <f t="shared" si="3"/>
        <v/>
      </c>
    </row>
    <row r="123" spans="2:12">
      <c r="B123" s="102"/>
      <c r="C123" s="102"/>
      <c r="D123" s="103"/>
      <c r="E123" s="104"/>
      <c r="F123" s="102"/>
      <c r="G123" s="102"/>
      <c r="H123" s="105"/>
      <c r="I123" s="106"/>
      <c r="J123" s="107"/>
      <c r="K123" s="57" t="str">
        <f t="shared" si="2"/>
        <v/>
      </c>
      <c r="L123" s="58" t="str">
        <f t="shared" si="3"/>
        <v/>
      </c>
    </row>
    <row r="124" spans="2:12">
      <c r="B124" s="102"/>
      <c r="C124" s="102"/>
      <c r="D124" s="103"/>
      <c r="E124" s="104"/>
      <c r="F124" s="102"/>
      <c r="G124" s="102"/>
      <c r="H124" s="105"/>
      <c r="I124" s="106"/>
      <c r="J124" s="107"/>
      <c r="K124" s="57" t="str">
        <f t="shared" si="2"/>
        <v/>
      </c>
      <c r="L124" s="58" t="str">
        <f t="shared" si="3"/>
        <v/>
      </c>
    </row>
    <row r="125" spans="2:12">
      <c r="B125" s="102"/>
      <c r="C125" s="102"/>
      <c r="D125" s="103"/>
      <c r="E125" s="104"/>
      <c r="F125" s="102"/>
      <c r="G125" s="102"/>
      <c r="H125" s="105"/>
      <c r="I125" s="106"/>
      <c r="J125" s="107"/>
      <c r="K125" s="57" t="str">
        <f t="shared" si="2"/>
        <v/>
      </c>
      <c r="L125" s="58" t="str">
        <f t="shared" si="3"/>
        <v/>
      </c>
    </row>
    <row r="126" spans="2:12">
      <c r="B126" s="102"/>
      <c r="C126" s="102"/>
      <c r="D126" s="103"/>
      <c r="E126" s="104"/>
      <c r="F126" s="102"/>
      <c r="G126" s="102"/>
      <c r="H126" s="105"/>
      <c r="I126" s="106"/>
      <c r="J126" s="107"/>
      <c r="K126" s="57" t="str">
        <f t="shared" si="2"/>
        <v/>
      </c>
      <c r="L126" s="58" t="str">
        <f t="shared" si="3"/>
        <v/>
      </c>
    </row>
    <row r="127" spans="2:12">
      <c r="B127" s="102"/>
      <c r="C127" s="102"/>
      <c r="D127" s="103"/>
      <c r="E127" s="104"/>
      <c r="F127" s="102"/>
      <c r="G127" s="102"/>
      <c r="H127" s="105"/>
      <c r="I127" s="106"/>
      <c r="J127" s="107"/>
      <c r="K127" s="57" t="str">
        <f t="shared" si="2"/>
        <v/>
      </c>
      <c r="L127" s="58" t="str">
        <f t="shared" si="3"/>
        <v/>
      </c>
    </row>
    <row r="128" spans="2:12">
      <c r="B128" s="102"/>
      <c r="C128" s="102"/>
      <c r="D128" s="103"/>
      <c r="E128" s="104"/>
      <c r="F128" s="102"/>
      <c r="G128" s="102"/>
      <c r="H128" s="105"/>
      <c r="I128" s="106"/>
      <c r="J128" s="107"/>
      <c r="K128" s="57" t="str">
        <f t="shared" si="2"/>
        <v/>
      </c>
      <c r="L128" s="58" t="str">
        <f t="shared" si="3"/>
        <v/>
      </c>
    </row>
    <row r="129" spans="2:12">
      <c r="B129" s="102"/>
      <c r="C129" s="102"/>
      <c r="D129" s="103"/>
      <c r="E129" s="104"/>
      <c r="F129" s="102"/>
      <c r="G129" s="102"/>
      <c r="H129" s="105"/>
      <c r="I129" s="106"/>
      <c r="J129" s="107"/>
      <c r="K129" s="57" t="str">
        <f t="shared" si="2"/>
        <v/>
      </c>
      <c r="L129" s="58" t="str">
        <f t="shared" si="3"/>
        <v/>
      </c>
    </row>
    <row r="130" spans="2:12">
      <c r="B130" s="102"/>
      <c r="C130" s="102"/>
      <c r="D130" s="103"/>
      <c r="E130" s="104"/>
      <c r="F130" s="102"/>
      <c r="G130" s="102"/>
      <c r="H130" s="105"/>
      <c r="I130" s="106"/>
      <c r="J130" s="107"/>
      <c r="K130" s="57" t="str">
        <f t="shared" si="2"/>
        <v/>
      </c>
      <c r="L130" s="58" t="str">
        <f t="shared" si="3"/>
        <v/>
      </c>
    </row>
    <row r="131" spans="2:12">
      <c r="B131" s="102"/>
      <c r="C131" s="102"/>
      <c r="D131" s="103"/>
      <c r="E131" s="104"/>
      <c r="F131" s="102"/>
      <c r="G131" s="102"/>
      <c r="H131" s="105"/>
      <c r="I131" s="106"/>
      <c r="J131" s="107"/>
      <c r="K131" s="57" t="str">
        <f t="shared" si="2"/>
        <v/>
      </c>
      <c r="L131" s="58" t="str">
        <f t="shared" si="3"/>
        <v/>
      </c>
    </row>
    <row r="132" spans="2:12">
      <c r="B132" s="102"/>
      <c r="C132" s="102"/>
      <c r="D132" s="103"/>
      <c r="E132" s="104"/>
      <c r="F132" s="102"/>
      <c r="G132" s="102"/>
      <c r="H132" s="105"/>
      <c r="I132" s="106"/>
      <c r="J132" s="107"/>
      <c r="K132" s="57" t="str">
        <f t="shared" si="2"/>
        <v/>
      </c>
      <c r="L132" s="58" t="str">
        <f t="shared" si="3"/>
        <v/>
      </c>
    </row>
    <row r="133" spans="2:12">
      <c r="B133" s="102"/>
      <c r="C133" s="102"/>
      <c r="D133" s="103"/>
      <c r="E133" s="104"/>
      <c r="F133" s="102"/>
      <c r="G133" s="102"/>
      <c r="H133" s="105"/>
      <c r="I133" s="106"/>
      <c r="J133" s="107"/>
      <c r="K133" s="57" t="str">
        <f t="shared" si="2"/>
        <v/>
      </c>
      <c r="L133" s="58" t="str">
        <f t="shared" si="3"/>
        <v/>
      </c>
    </row>
    <row r="134" spans="2:12">
      <c r="B134" s="102"/>
      <c r="C134" s="102"/>
      <c r="D134" s="103"/>
      <c r="E134" s="104"/>
      <c r="F134" s="102"/>
      <c r="G134" s="102"/>
      <c r="H134" s="105"/>
      <c r="I134" s="106"/>
      <c r="J134" s="107"/>
      <c r="K134" s="57" t="str">
        <f t="shared" si="2"/>
        <v/>
      </c>
      <c r="L134" s="58" t="str">
        <f t="shared" si="3"/>
        <v/>
      </c>
    </row>
    <row r="135" spans="2:12">
      <c r="B135" s="102"/>
      <c r="C135" s="102"/>
      <c r="D135" s="103"/>
      <c r="E135" s="104"/>
      <c r="F135" s="102"/>
      <c r="G135" s="102"/>
      <c r="H135" s="105"/>
      <c r="I135" s="106"/>
      <c r="J135" s="107"/>
      <c r="K135" s="57" t="str">
        <f t="shared" si="2"/>
        <v/>
      </c>
      <c r="L135" s="58" t="str">
        <f t="shared" si="3"/>
        <v/>
      </c>
    </row>
    <row r="136" spans="2:12">
      <c r="B136" s="102"/>
      <c r="C136" s="102"/>
      <c r="D136" s="103"/>
      <c r="E136" s="104"/>
      <c r="F136" s="102"/>
      <c r="G136" s="102"/>
      <c r="H136" s="105"/>
      <c r="I136" s="106"/>
      <c r="J136" s="107"/>
      <c r="K136" s="57" t="str">
        <f t="shared" si="2"/>
        <v/>
      </c>
      <c r="L136" s="58" t="str">
        <f t="shared" si="3"/>
        <v/>
      </c>
    </row>
    <row r="137" spans="2:12">
      <c r="B137" s="102"/>
      <c r="C137" s="102"/>
      <c r="D137" s="103"/>
      <c r="E137" s="104"/>
      <c r="F137" s="102"/>
      <c r="G137" s="102"/>
      <c r="H137" s="105"/>
      <c r="I137" s="106"/>
      <c r="J137" s="107"/>
      <c r="K137" s="57" t="str">
        <f t="shared" si="2"/>
        <v/>
      </c>
      <c r="L137" s="58" t="str">
        <f t="shared" si="3"/>
        <v/>
      </c>
    </row>
    <row r="138" spans="2:12">
      <c r="B138" s="102"/>
      <c r="C138" s="102"/>
      <c r="D138" s="103"/>
      <c r="E138" s="104"/>
      <c r="F138" s="102"/>
      <c r="G138" s="102"/>
      <c r="H138" s="105"/>
      <c r="I138" s="106"/>
      <c r="J138" s="107"/>
      <c r="K138" s="57" t="str">
        <f t="shared" si="2"/>
        <v/>
      </c>
      <c r="L138" s="58" t="str">
        <f t="shared" si="3"/>
        <v/>
      </c>
    </row>
    <row r="139" spans="2:12">
      <c r="B139" s="102"/>
      <c r="C139" s="102"/>
      <c r="D139" s="103"/>
      <c r="E139" s="104"/>
      <c r="F139" s="102"/>
      <c r="G139" s="102"/>
      <c r="H139" s="105"/>
      <c r="I139" s="106"/>
      <c r="J139" s="107"/>
      <c r="K139" s="57" t="str">
        <f t="shared" si="2"/>
        <v/>
      </c>
      <c r="L139" s="58" t="str">
        <f t="shared" si="3"/>
        <v/>
      </c>
    </row>
    <row r="140" spans="2:12">
      <c r="B140" s="102"/>
      <c r="C140" s="102"/>
      <c r="D140" s="103"/>
      <c r="E140" s="104"/>
      <c r="F140" s="102"/>
      <c r="G140" s="102"/>
      <c r="H140" s="105"/>
      <c r="I140" s="106"/>
      <c r="J140" s="107"/>
      <c r="K140" s="57" t="str">
        <f t="shared" si="2"/>
        <v/>
      </c>
      <c r="L140" s="58" t="str">
        <f t="shared" si="3"/>
        <v/>
      </c>
    </row>
    <row r="141" spans="2:12">
      <c r="B141" s="102"/>
      <c r="C141" s="102"/>
      <c r="D141" s="103"/>
      <c r="E141" s="104"/>
      <c r="F141" s="102"/>
      <c r="G141" s="102"/>
      <c r="H141" s="105"/>
      <c r="I141" s="106"/>
      <c r="J141" s="107"/>
      <c r="K141" s="57" t="str">
        <f t="shared" si="2"/>
        <v/>
      </c>
      <c r="L141" s="58" t="str">
        <f t="shared" si="3"/>
        <v/>
      </c>
    </row>
    <row r="142" spans="2:12">
      <c r="B142" s="102"/>
      <c r="C142" s="102"/>
      <c r="D142" s="103"/>
      <c r="E142" s="104"/>
      <c r="F142" s="102"/>
      <c r="G142" s="102"/>
      <c r="H142" s="105"/>
      <c r="I142" s="106"/>
      <c r="J142" s="107"/>
      <c r="K142" s="57" t="str">
        <f t="shared" si="2"/>
        <v/>
      </c>
      <c r="L142" s="58" t="str">
        <f t="shared" si="3"/>
        <v/>
      </c>
    </row>
    <row r="143" spans="2:12">
      <c r="B143" s="102"/>
      <c r="C143" s="102"/>
      <c r="D143" s="103"/>
      <c r="E143" s="104"/>
      <c r="F143" s="102"/>
      <c r="G143" s="102"/>
      <c r="H143" s="105"/>
      <c r="I143" s="106"/>
      <c r="J143" s="107"/>
      <c r="K143" s="57" t="str">
        <f t="shared" si="2"/>
        <v/>
      </c>
      <c r="L143" s="58" t="str">
        <f t="shared" si="3"/>
        <v/>
      </c>
    </row>
    <row r="144" spans="2:12">
      <c r="B144" s="102"/>
      <c r="C144" s="102"/>
      <c r="D144" s="103"/>
      <c r="E144" s="104"/>
      <c r="F144" s="102"/>
      <c r="G144" s="102"/>
      <c r="H144" s="105"/>
      <c r="I144" s="106"/>
      <c r="J144" s="107"/>
      <c r="K144" s="57" t="str">
        <f t="shared" si="2"/>
        <v/>
      </c>
      <c r="L144" s="58" t="str">
        <f t="shared" si="3"/>
        <v/>
      </c>
    </row>
    <row r="145" spans="2:12">
      <c r="B145" s="102"/>
      <c r="C145" s="102"/>
      <c r="D145" s="103"/>
      <c r="E145" s="104"/>
      <c r="F145" s="102"/>
      <c r="G145" s="102"/>
      <c r="H145" s="105"/>
      <c r="I145" s="106"/>
      <c r="J145" s="107"/>
      <c r="K145" s="57" t="str">
        <f t="shared" si="2"/>
        <v/>
      </c>
      <c r="L145" s="58" t="str">
        <f t="shared" si="3"/>
        <v/>
      </c>
    </row>
    <row r="146" spans="2:12">
      <c r="B146" s="102"/>
      <c r="C146" s="102"/>
      <c r="D146" s="103"/>
      <c r="E146" s="104"/>
      <c r="F146" s="102"/>
      <c r="G146" s="102"/>
      <c r="H146" s="105"/>
      <c r="I146" s="106"/>
      <c r="J146" s="107"/>
      <c r="K146" s="57" t="str">
        <f t="shared" ref="K146:K209" si="4">IF(H146="","",I146-H146)</f>
        <v/>
      </c>
      <c r="L146" s="58" t="str">
        <f t="shared" ref="L146:L209" si="5">IF(H146="","",K146/H146)</f>
        <v/>
      </c>
    </row>
    <row r="147" spans="2:12">
      <c r="B147" s="102"/>
      <c r="C147" s="102"/>
      <c r="D147" s="103"/>
      <c r="E147" s="104"/>
      <c r="F147" s="102"/>
      <c r="G147" s="102"/>
      <c r="H147" s="105"/>
      <c r="I147" s="106"/>
      <c r="J147" s="107"/>
      <c r="K147" s="57" t="str">
        <f t="shared" si="4"/>
        <v/>
      </c>
      <c r="L147" s="58" t="str">
        <f t="shared" si="5"/>
        <v/>
      </c>
    </row>
    <row r="148" spans="2:12">
      <c r="B148" s="102"/>
      <c r="C148" s="102"/>
      <c r="D148" s="103"/>
      <c r="E148" s="104"/>
      <c r="F148" s="102"/>
      <c r="G148" s="102"/>
      <c r="H148" s="105"/>
      <c r="I148" s="106"/>
      <c r="J148" s="107"/>
      <c r="K148" s="57" t="str">
        <f t="shared" si="4"/>
        <v/>
      </c>
      <c r="L148" s="58" t="str">
        <f t="shared" si="5"/>
        <v/>
      </c>
    </row>
    <row r="149" spans="2:12">
      <c r="B149" s="102"/>
      <c r="C149" s="102"/>
      <c r="D149" s="103"/>
      <c r="E149" s="104"/>
      <c r="F149" s="102"/>
      <c r="G149" s="102"/>
      <c r="H149" s="105"/>
      <c r="I149" s="106"/>
      <c r="J149" s="107"/>
      <c r="K149" s="57" t="str">
        <f t="shared" si="4"/>
        <v/>
      </c>
      <c r="L149" s="58" t="str">
        <f t="shared" si="5"/>
        <v/>
      </c>
    </row>
    <row r="150" spans="2:12">
      <c r="B150" s="102"/>
      <c r="C150" s="102"/>
      <c r="D150" s="103"/>
      <c r="E150" s="104"/>
      <c r="F150" s="102"/>
      <c r="G150" s="102"/>
      <c r="H150" s="105"/>
      <c r="I150" s="106"/>
      <c r="J150" s="107"/>
      <c r="K150" s="57" t="str">
        <f t="shared" si="4"/>
        <v/>
      </c>
      <c r="L150" s="58" t="str">
        <f t="shared" si="5"/>
        <v/>
      </c>
    </row>
    <row r="151" spans="2:12">
      <c r="B151" s="102"/>
      <c r="C151" s="102"/>
      <c r="D151" s="103"/>
      <c r="E151" s="104"/>
      <c r="F151" s="102"/>
      <c r="G151" s="102"/>
      <c r="H151" s="105"/>
      <c r="I151" s="106"/>
      <c r="J151" s="107"/>
      <c r="K151" s="57" t="str">
        <f t="shared" si="4"/>
        <v/>
      </c>
      <c r="L151" s="58" t="str">
        <f t="shared" si="5"/>
        <v/>
      </c>
    </row>
    <row r="152" spans="2:12">
      <c r="B152" s="102"/>
      <c r="C152" s="102"/>
      <c r="D152" s="103"/>
      <c r="E152" s="104"/>
      <c r="F152" s="102"/>
      <c r="G152" s="102"/>
      <c r="H152" s="105"/>
      <c r="I152" s="106"/>
      <c r="J152" s="107"/>
      <c r="K152" s="57" t="str">
        <f t="shared" si="4"/>
        <v/>
      </c>
      <c r="L152" s="58" t="str">
        <f t="shared" si="5"/>
        <v/>
      </c>
    </row>
    <row r="153" spans="2:12">
      <c r="B153" s="102"/>
      <c r="C153" s="102"/>
      <c r="D153" s="103"/>
      <c r="E153" s="104"/>
      <c r="F153" s="102"/>
      <c r="G153" s="102"/>
      <c r="H153" s="105"/>
      <c r="I153" s="106"/>
      <c r="J153" s="107"/>
      <c r="K153" s="57" t="str">
        <f t="shared" si="4"/>
        <v/>
      </c>
      <c r="L153" s="58" t="str">
        <f t="shared" si="5"/>
        <v/>
      </c>
    </row>
    <row r="154" spans="2:12">
      <c r="B154" s="102"/>
      <c r="C154" s="102"/>
      <c r="D154" s="103"/>
      <c r="E154" s="104"/>
      <c r="F154" s="102"/>
      <c r="G154" s="102"/>
      <c r="H154" s="105"/>
      <c r="I154" s="106"/>
      <c r="J154" s="107"/>
      <c r="K154" s="57" t="str">
        <f t="shared" si="4"/>
        <v/>
      </c>
      <c r="L154" s="58" t="str">
        <f t="shared" si="5"/>
        <v/>
      </c>
    </row>
    <row r="155" spans="2:12">
      <c r="B155" s="102"/>
      <c r="C155" s="102"/>
      <c r="D155" s="103"/>
      <c r="E155" s="104"/>
      <c r="F155" s="102"/>
      <c r="G155" s="102"/>
      <c r="H155" s="105"/>
      <c r="I155" s="106"/>
      <c r="J155" s="107"/>
      <c r="K155" s="57" t="str">
        <f t="shared" si="4"/>
        <v/>
      </c>
      <c r="L155" s="58" t="str">
        <f t="shared" si="5"/>
        <v/>
      </c>
    </row>
    <row r="156" spans="2:12">
      <c r="B156" s="102"/>
      <c r="C156" s="102"/>
      <c r="D156" s="103"/>
      <c r="E156" s="104"/>
      <c r="F156" s="102"/>
      <c r="G156" s="102"/>
      <c r="H156" s="105"/>
      <c r="I156" s="106"/>
      <c r="J156" s="107"/>
      <c r="K156" s="57" t="str">
        <f t="shared" si="4"/>
        <v/>
      </c>
      <c r="L156" s="58" t="str">
        <f t="shared" si="5"/>
        <v/>
      </c>
    </row>
    <row r="157" spans="2:12">
      <c r="B157" s="102"/>
      <c r="C157" s="102"/>
      <c r="D157" s="103"/>
      <c r="E157" s="104"/>
      <c r="F157" s="102"/>
      <c r="G157" s="102"/>
      <c r="H157" s="105"/>
      <c r="I157" s="106"/>
      <c r="J157" s="107"/>
      <c r="K157" s="57" t="str">
        <f t="shared" si="4"/>
        <v/>
      </c>
      <c r="L157" s="58" t="str">
        <f t="shared" si="5"/>
        <v/>
      </c>
    </row>
    <row r="158" spans="2:12">
      <c r="B158" s="102"/>
      <c r="C158" s="102"/>
      <c r="D158" s="103"/>
      <c r="E158" s="104"/>
      <c r="F158" s="102"/>
      <c r="G158" s="102"/>
      <c r="H158" s="105"/>
      <c r="I158" s="106"/>
      <c r="J158" s="107"/>
      <c r="K158" s="57" t="str">
        <f t="shared" si="4"/>
        <v/>
      </c>
      <c r="L158" s="58" t="str">
        <f t="shared" si="5"/>
        <v/>
      </c>
    </row>
    <row r="159" spans="2:12">
      <c r="B159" s="102"/>
      <c r="C159" s="102"/>
      <c r="D159" s="103"/>
      <c r="E159" s="104"/>
      <c r="F159" s="102"/>
      <c r="G159" s="102"/>
      <c r="H159" s="105"/>
      <c r="I159" s="106"/>
      <c r="J159" s="107"/>
      <c r="K159" s="57" t="str">
        <f t="shared" si="4"/>
        <v/>
      </c>
      <c r="L159" s="58" t="str">
        <f t="shared" si="5"/>
        <v/>
      </c>
    </row>
    <row r="160" spans="2:12">
      <c r="B160" s="102"/>
      <c r="C160" s="102"/>
      <c r="D160" s="103"/>
      <c r="E160" s="104"/>
      <c r="F160" s="102"/>
      <c r="G160" s="102"/>
      <c r="H160" s="105"/>
      <c r="I160" s="106"/>
      <c r="J160" s="107"/>
      <c r="K160" s="57" t="str">
        <f t="shared" si="4"/>
        <v/>
      </c>
      <c r="L160" s="58" t="str">
        <f t="shared" si="5"/>
        <v/>
      </c>
    </row>
    <row r="161" spans="2:12">
      <c r="B161" s="102"/>
      <c r="C161" s="102"/>
      <c r="D161" s="103"/>
      <c r="E161" s="104"/>
      <c r="F161" s="102"/>
      <c r="G161" s="102"/>
      <c r="H161" s="105"/>
      <c r="I161" s="106"/>
      <c r="J161" s="107"/>
      <c r="K161" s="57" t="str">
        <f t="shared" si="4"/>
        <v/>
      </c>
      <c r="L161" s="58" t="str">
        <f t="shared" si="5"/>
        <v/>
      </c>
    </row>
    <row r="162" spans="2:12">
      <c r="B162" s="102"/>
      <c r="C162" s="102"/>
      <c r="D162" s="103"/>
      <c r="E162" s="104"/>
      <c r="F162" s="102"/>
      <c r="G162" s="102"/>
      <c r="H162" s="105"/>
      <c r="I162" s="106"/>
      <c r="J162" s="107"/>
      <c r="K162" s="57" t="str">
        <f t="shared" si="4"/>
        <v/>
      </c>
      <c r="L162" s="58" t="str">
        <f t="shared" si="5"/>
        <v/>
      </c>
    </row>
    <row r="163" spans="2:12">
      <c r="B163" s="102"/>
      <c r="C163" s="102"/>
      <c r="D163" s="103"/>
      <c r="E163" s="104"/>
      <c r="F163" s="102"/>
      <c r="G163" s="102"/>
      <c r="H163" s="105"/>
      <c r="I163" s="106"/>
      <c r="J163" s="107"/>
      <c r="K163" s="57" t="str">
        <f t="shared" si="4"/>
        <v/>
      </c>
      <c r="L163" s="58" t="str">
        <f t="shared" si="5"/>
        <v/>
      </c>
    </row>
    <row r="164" spans="2:12">
      <c r="B164" s="102"/>
      <c r="C164" s="102"/>
      <c r="D164" s="103"/>
      <c r="E164" s="104"/>
      <c r="F164" s="102"/>
      <c r="G164" s="102"/>
      <c r="H164" s="105"/>
      <c r="I164" s="106"/>
      <c r="J164" s="107"/>
      <c r="K164" s="57" t="str">
        <f t="shared" si="4"/>
        <v/>
      </c>
      <c r="L164" s="58" t="str">
        <f t="shared" si="5"/>
        <v/>
      </c>
    </row>
    <row r="165" spans="2:12">
      <c r="B165" s="102"/>
      <c r="C165" s="102"/>
      <c r="D165" s="103"/>
      <c r="E165" s="104"/>
      <c r="F165" s="102"/>
      <c r="G165" s="102"/>
      <c r="H165" s="105"/>
      <c r="I165" s="106"/>
      <c r="J165" s="107"/>
      <c r="K165" s="57" t="str">
        <f t="shared" si="4"/>
        <v/>
      </c>
      <c r="L165" s="58" t="str">
        <f t="shared" si="5"/>
        <v/>
      </c>
    </row>
    <row r="166" spans="2:12">
      <c r="B166" s="102"/>
      <c r="C166" s="102"/>
      <c r="D166" s="103"/>
      <c r="E166" s="104"/>
      <c r="F166" s="102"/>
      <c r="G166" s="102"/>
      <c r="H166" s="105"/>
      <c r="I166" s="106"/>
      <c r="J166" s="107"/>
      <c r="K166" s="57" t="str">
        <f t="shared" si="4"/>
        <v/>
      </c>
      <c r="L166" s="58" t="str">
        <f t="shared" si="5"/>
        <v/>
      </c>
    </row>
    <row r="167" spans="2:12">
      <c r="B167" s="102"/>
      <c r="C167" s="102"/>
      <c r="D167" s="103"/>
      <c r="E167" s="104"/>
      <c r="F167" s="102"/>
      <c r="G167" s="102"/>
      <c r="H167" s="105"/>
      <c r="I167" s="106"/>
      <c r="J167" s="107"/>
      <c r="K167" s="57" t="str">
        <f t="shared" si="4"/>
        <v/>
      </c>
      <c r="L167" s="58" t="str">
        <f t="shared" si="5"/>
        <v/>
      </c>
    </row>
    <row r="168" spans="2:12">
      <c r="B168" s="102"/>
      <c r="C168" s="102"/>
      <c r="D168" s="103"/>
      <c r="E168" s="104"/>
      <c r="F168" s="102"/>
      <c r="G168" s="102"/>
      <c r="H168" s="105"/>
      <c r="I168" s="106"/>
      <c r="J168" s="107"/>
      <c r="K168" s="57" t="str">
        <f t="shared" si="4"/>
        <v/>
      </c>
      <c r="L168" s="58" t="str">
        <f t="shared" si="5"/>
        <v/>
      </c>
    </row>
    <row r="169" spans="2:12">
      <c r="B169" s="102"/>
      <c r="C169" s="102"/>
      <c r="D169" s="103"/>
      <c r="E169" s="104"/>
      <c r="F169" s="102"/>
      <c r="G169" s="102"/>
      <c r="H169" s="105"/>
      <c r="I169" s="106"/>
      <c r="J169" s="107"/>
      <c r="K169" s="57" t="str">
        <f t="shared" si="4"/>
        <v/>
      </c>
      <c r="L169" s="58" t="str">
        <f t="shared" si="5"/>
        <v/>
      </c>
    </row>
    <row r="170" spans="2:12">
      <c r="B170" s="102"/>
      <c r="C170" s="102"/>
      <c r="D170" s="103"/>
      <c r="E170" s="104"/>
      <c r="F170" s="102"/>
      <c r="G170" s="102"/>
      <c r="H170" s="105"/>
      <c r="I170" s="106"/>
      <c r="J170" s="107"/>
      <c r="K170" s="57" t="str">
        <f t="shared" si="4"/>
        <v/>
      </c>
      <c r="L170" s="58" t="str">
        <f t="shared" si="5"/>
        <v/>
      </c>
    </row>
    <row r="171" spans="2:12">
      <c r="B171" s="102"/>
      <c r="C171" s="102"/>
      <c r="D171" s="103"/>
      <c r="E171" s="104"/>
      <c r="F171" s="102"/>
      <c r="G171" s="102"/>
      <c r="H171" s="105"/>
      <c r="I171" s="106"/>
      <c r="J171" s="107"/>
      <c r="K171" s="57" t="str">
        <f t="shared" si="4"/>
        <v/>
      </c>
      <c r="L171" s="58" t="str">
        <f t="shared" si="5"/>
        <v/>
      </c>
    </row>
    <row r="172" spans="2:12">
      <c r="B172" s="102"/>
      <c r="C172" s="102"/>
      <c r="D172" s="103"/>
      <c r="E172" s="104"/>
      <c r="F172" s="102"/>
      <c r="G172" s="102"/>
      <c r="H172" s="105"/>
      <c r="I172" s="106"/>
      <c r="J172" s="107"/>
      <c r="K172" s="57" t="str">
        <f t="shared" si="4"/>
        <v/>
      </c>
      <c r="L172" s="58" t="str">
        <f t="shared" si="5"/>
        <v/>
      </c>
    </row>
    <row r="173" spans="2:12">
      <c r="B173" s="102"/>
      <c r="C173" s="102"/>
      <c r="D173" s="103"/>
      <c r="E173" s="104"/>
      <c r="F173" s="102"/>
      <c r="G173" s="102"/>
      <c r="H173" s="105"/>
      <c r="I173" s="106"/>
      <c r="J173" s="107"/>
      <c r="K173" s="57" t="str">
        <f t="shared" si="4"/>
        <v/>
      </c>
      <c r="L173" s="58" t="str">
        <f t="shared" si="5"/>
        <v/>
      </c>
    </row>
    <row r="174" spans="2:12">
      <c r="B174" s="102"/>
      <c r="C174" s="102"/>
      <c r="D174" s="103"/>
      <c r="E174" s="104"/>
      <c r="F174" s="102"/>
      <c r="G174" s="102"/>
      <c r="H174" s="105"/>
      <c r="I174" s="106"/>
      <c r="J174" s="107"/>
      <c r="K174" s="57" t="str">
        <f t="shared" si="4"/>
        <v/>
      </c>
      <c r="L174" s="58" t="str">
        <f t="shared" si="5"/>
        <v/>
      </c>
    </row>
    <row r="175" spans="2:12">
      <c r="B175" s="102"/>
      <c r="C175" s="102"/>
      <c r="D175" s="103"/>
      <c r="E175" s="104"/>
      <c r="F175" s="102"/>
      <c r="G175" s="102"/>
      <c r="H175" s="105"/>
      <c r="I175" s="106"/>
      <c r="J175" s="107"/>
      <c r="K175" s="57" t="str">
        <f t="shared" si="4"/>
        <v/>
      </c>
      <c r="L175" s="58" t="str">
        <f t="shared" si="5"/>
        <v/>
      </c>
    </row>
    <row r="176" spans="2:12">
      <c r="B176" s="102"/>
      <c r="C176" s="102"/>
      <c r="D176" s="103"/>
      <c r="E176" s="104"/>
      <c r="F176" s="102"/>
      <c r="G176" s="102"/>
      <c r="H176" s="105"/>
      <c r="I176" s="106"/>
      <c r="J176" s="107"/>
      <c r="K176" s="57" t="str">
        <f t="shared" si="4"/>
        <v/>
      </c>
      <c r="L176" s="58" t="str">
        <f t="shared" si="5"/>
        <v/>
      </c>
    </row>
    <row r="177" spans="2:12">
      <c r="B177" s="102"/>
      <c r="C177" s="102"/>
      <c r="D177" s="103"/>
      <c r="E177" s="104"/>
      <c r="F177" s="102"/>
      <c r="G177" s="102"/>
      <c r="H177" s="105"/>
      <c r="I177" s="106"/>
      <c r="J177" s="107"/>
      <c r="K177" s="57" t="str">
        <f t="shared" si="4"/>
        <v/>
      </c>
      <c r="L177" s="58" t="str">
        <f t="shared" si="5"/>
        <v/>
      </c>
    </row>
    <row r="178" spans="2:12">
      <c r="B178" s="102"/>
      <c r="C178" s="102"/>
      <c r="D178" s="103"/>
      <c r="E178" s="104"/>
      <c r="F178" s="102"/>
      <c r="G178" s="102"/>
      <c r="H178" s="105"/>
      <c r="I178" s="106"/>
      <c r="J178" s="107"/>
      <c r="K178" s="57" t="str">
        <f t="shared" si="4"/>
        <v/>
      </c>
      <c r="L178" s="58" t="str">
        <f t="shared" si="5"/>
        <v/>
      </c>
    </row>
    <row r="179" spans="2:12">
      <c r="B179" s="102"/>
      <c r="C179" s="102"/>
      <c r="D179" s="103"/>
      <c r="E179" s="104"/>
      <c r="F179" s="102"/>
      <c r="G179" s="102"/>
      <c r="H179" s="105"/>
      <c r="I179" s="106"/>
      <c r="J179" s="107"/>
      <c r="K179" s="57" t="str">
        <f t="shared" si="4"/>
        <v/>
      </c>
      <c r="L179" s="58" t="str">
        <f t="shared" si="5"/>
        <v/>
      </c>
    </row>
    <row r="180" spans="2:12">
      <c r="B180" s="102"/>
      <c r="C180" s="102"/>
      <c r="D180" s="103"/>
      <c r="E180" s="104"/>
      <c r="F180" s="102"/>
      <c r="G180" s="102"/>
      <c r="H180" s="105"/>
      <c r="I180" s="106"/>
      <c r="J180" s="107"/>
      <c r="K180" s="57" t="str">
        <f t="shared" si="4"/>
        <v/>
      </c>
      <c r="L180" s="58" t="str">
        <f t="shared" si="5"/>
        <v/>
      </c>
    </row>
    <row r="181" spans="2:12">
      <c r="B181" s="102"/>
      <c r="C181" s="102"/>
      <c r="D181" s="103"/>
      <c r="E181" s="104"/>
      <c r="F181" s="102"/>
      <c r="G181" s="102"/>
      <c r="H181" s="105"/>
      <c r="I181" s="106"/>
      <c r="J181" s="107"/>
      <c r="K181" s="57" t="str">
        <f t="shared" si="4"/>
        <v/>
      </c>
      <c r="L181" s="58" t="str">
        <f t="shared" si="5"/>
        <v/>
      </c>
    </row>
    <row r="182" spans="2:12">
      <c r="B182" s="102"/>
      <c r="C182" s="102"/>
      <c r="D182" s="103"/>
      <c r="E182" s="104"/>
      <c r="F182" s="102"/>
      <c r="G182" s="102"/>
      <c r="H182" s="105"/>
      <c r="I182" s="106"/>
      <c r="J182" s="107"/>
      <c r="K182" s="57" t="str">
        <f t="shared" si="4"/>
        <v/>
      </c>
      <c r="L182" s="58" t="str">
        <f t="shared" si="5"/>
        <v/>
      </c>
    </row>
    <row r="183" spans="2:12">
      <c r="B183" s="102"/>
      <c r="C183" s="102"/>
      <c r="D183" s="103"/>
      <c r="E183" s="104"/>
      <c r="F183" s="102"/>
      <c r="G183" s="102"/>
      <c r="H183" s="105"/>
      <c r="I183" s="106"/>
      <c r="J183" s="107"/>
      <c r="K183" s="57" t="str">
        <f t="shared" si="4"/>
        <v/>
      </c>
      <c r="L183" s="58" t="str">
        <f t="shared" si="5"/>
        <v/>
      </c>
    </row>
    <row r="184" spans="2:12">
      <c r="B184" s="102"/>
      <c r="C184" s="102"/>
      <c r="D184" s="103"/>
      <c r="E184" s="104"/>
      <c r="F184" s="102"/>
      <c r="G184" s="102"/>
      <c r="H184" s="105"/>
      <c r="I184" s="106"/>
      <c r="J184" s="107"/>
      <c r="K184" s="57" t="str">
        <f t="shared" si="4"/>
        <v/>
      </c>
      <c r="L184" s="58" t="str">
        <f t="shared" si="5"/>
        <v/>
      </c>
    </row>
    <row r="185" spans="2:12">
      <c r="B185" s="102"/>
      <c r="C185" s="102"/>
      <c r="D185" s="103"/>
      <c r="E185" s="104"/>
      <c r="F185" s="102"/>
      <c r="G185" s="102"/>
      <c r="H185" s="105"/>
      <c r="I185" s="106"/>
      <c r="J185" s="107"/>
      <c r="K185" s="57" t="str">
        <f t="shared" si="4"/>
        <v/>
      </c>
      <c r="L185" s="58" t="str">
        <f t="shared" si="5"/>
        <v/>
      </c>
    </row>
    <row r="186" spans="2:12">
      <c r="B186" s="102"/>
      <c r="C186" s="102"/>
      <c r="D186" s="103"/>
      <c r="E186" s="104"/>
      <c r="F186" s="102"/>
      <c r="G186" s="102"/>
      <c r="H186" s="105"/>
      <c r="I186" s="106"/>
      <c r="J186" s="107"/>
      <c r="K186" s="57" t="str">
        <f t="shared" si="4"/>
        <v/>
      </c>
      <c r="L186" s="58" t="str">
        <f t="shared" si="5"/>
        <v/>
      </c>
    </row>
    <row r="187" spans="2:12">
      <c r="B187" s="102"/>
      <c r="C187" s="102"/>
      <c r="D187" s="103"/>
      <c r="E187" s="104"/>
      <c r="F187" s="102"/>
      <c r="G187" s="102"/>
      <c r="H187" s="105"/>
      <c r="I187" s="106"/>
      <c r="J187" s="107"/>
      <c r="K187" s="57" t="str">
        <f t="shared" si="4"/>
        <v/>
      </c>
      <c r="L187" s="58" t="str">
        <f t="shared" si="5"/>
        <v/>
      </c>
    </row>
    <row r="188" spans="2:12">
      <c r="B188" s="102"/>
      <c r="C188" s="102"/>
      <c r="D188" s="103"/>
      <c r="E188" s="104"/>
      <c r="F188" s="102"/>
      <c r="G188" s="102"/>
      <c r="H188" s="105"/>
      <c r="I188" s="106"/>
      <c r="J188" s="107"/>
      <c r="K188" s="57" t="str">
        <f t="shared" si="4"/>
        <v/>
      </c>
      <c r="L188" s="58" t="str">
        <f t="shared" si="5"/>
        <v/>
      </c>
    </row>
    <row r="189" spans="2:12">
      <c r="B189" s="102"/>
      <c r="C189" s="102"/>
      <c r="D189" s="103"/>
      <c r="E189" s="104"/>
      <c r="F189" s="102"/>
      <c r="G189" s="102"/>
      <c r="H189" s="105"/>
      <c r="I189" s="106"/>
      <c r="J189" s="107"/>
      <c r="K189" s="57" t="str">
        <f t="shared" si="4"/>
        <v/>
      </c>
      <c r="L189" s="58" t="str">
        <f t="shared" si="5"/>
        <v/>
      </c>
    </row>
    <row r="190" spans="2:12">
      <c r="B190" s="102"/>
      <c r="C190" s="102"/>
      <c r="D190" s="103"/>
      <c r="E190" s="104"/>
      <c r="F190" s="102"/>
      <c r="G190" s="102"/>
      <c r="H190" s="105"/>
      <c r="I190" s="106"/>
      <c r="J190" s="107"/>
      <c r="K190" s="57" t="str">
        <f t="shared" si="4"/>
        <v/>
      </c>
      <c r="L190" s="58" t="str">
        <f t="shared" si="5"/>
        <v/>
      </c>
    </row>
    <row r="191" spans="2:12">
      <c r="B191" s="102"/>
      <c r="C191" s="102"/>
      <c r="D191" s="103"/>
      <c r="E191" s="104"/>
      <c r="F191" s="102"/>
      <c r="G191" s="102"/>
      <c r="H191" s="105"/>
      <c r="I191" s="106"/>
      <c r="J191" s="107"/>
      <c r="K191" s="57" t="str">
        <f t="shared" si="4"/>
        <v/>
      </c>
      <c r="L191" s="58" t="str">
        <f t="shared" si="5"/>
        <v/>
      </c>
    </row>
    <row r="192" spans="2:12">
      <c r="B192" s="102"/>
      <c r="C192" s="102"/>
      <c r="D192" s="103"/>
      <c r="E192" s="104"/>
      <c r="F192" s="102"/>
      <c r="G192" s="102"/>
      <c r="H192" s="105"/>
      <c r="I192" s="106"/>
      <c r="J192" s="107"/>
      <c r="K192" s="57" t="str">
        <f t="shared" si="4"/>
        <v/>
      </c>
      <c r="L192" s="58" t="str">
        <f t="shared" si="5"/>
        <v/>
      </c>
    </row>
    <row r="193" spans="2:12">
      <c r="B193" s="102"/>
      <c r="C193" s="102"/>
      <c r="D193" s="103"/>
      <c r="E193" s="104"/>
      <c r="F193" s="102"/>
      <c r="G193" s="102"/>
      <c r="H193" s="105"/>
      <c r="I193" s="106"/>
      <c r="J193" s="107"/>
      <c r="K193" s="57" t="str">
        <f t="shared" si="4"/>
        <v/>
      </c>
      <c r="L193" s="58" t="str">
        <f t="shared" si="5"/>
        <v/>
      </c>
    </row>
    <row r="194" spans="2:12">
      <c r="B194" s="102"/>
      <c r="C194" s="102"/>
      <c r="D194" s="103"/>
      <c r="E194" s="104"/>
      <c r="F194" s="102"/>
      <c r="G194" s="102"/>
      <c r="H194" s="105"/>
      <c r="I194" s="106"/>
      <c r="J194" s="107"/>
      <c r="K194" s="57" t="str">
        <f t="shared" si="4"/>
        <v/>
      </c>
      <c r="L194" s="58" t="str">
        <f t="shared" si="5"/>
        <v/>
      </c>
    </row>
    <row r="195" spans="2:12">
      <c r="B195" s="102"/>
      <c r="C195" s="102"/>
      <c r="D195" s="103"/>
      <c r="E195" s="104"/>
      <c r="F195" s="102"/>
      <c r="G195" s="102"/>
      <c r="H195" s="105"/>
      <c r="I195" s="106"/>
      <c r="J195" s="107"/>
      <c r="K195" s="57" t="str">
        <f t="shared" si="4"/>
        <v/>
      </c>
      <c r="L195" s="58" t="str">
        <f t="shared" si="5"/>
        <v/>
      </c>
    </row>
    <row r="196" spans="2:12">
      <c r="B196" s="102"/>
      <c r="C196" s="102"/>
      <c r="D196" s="103"/>
      <c r="E196" s="104"/>
      <c r="F196" s="102"/>
      <c r="G196" s="102"/>
      <c r="H196" s="105"/>
      <c r="I196" s="106"/>
      <c r="J196" s="107"/>
      <c r="K196" s="57" t="str">
        <f t="shared" si="4"/>
        <v/>
      </c>
      <c r="L196" s="58" t="str">
        <f t="shared" si="5"/>
        <v/>
      </c>
    </row>
    <row r="197" spans="2:12">
      <c r="B197" s="102"/>
      <c r="C197" s="102"/>
      <c r="D197" s="103"/>
      <c r="E197" s="104"/>
      <c r="F197" s="102"/>
      <c r="G197" s="102"/>
      <c r="H197" s="105"/>
      <c r="I197" s="106"/>
      <c r="J197" s="107"/>
      <c r="K197" s="57" t="str">
        <f t="shared" si="4"/>
        <v/>
      </c>
      <c r="L197" s="58" t="str">
        <f t="shared" si="5"/>
        <v/>
      </c>
    </row>
    <row r="198" spans="2:12">
      <c r="B198" s="102"/>
      <c r="C198" s="102"/>
      <c r="D198" s="103"/>
      <c r="E198" s="104"/>
      <c r="F198" s="102"/>
      <c r="G198" s="102"/>
      <c r="H198" s="105"/>
      <c r="I198" s="106"/>
      <c r="J198" s="107"/>
      <c r="K198" s="57" t="str">
        <f t="shared" si="4"/>
        <v/>
      </c>
      <c r="L198" s="58" t="str">
        <f t="shared" si="5"/>
        <v/>
      </c>
    </row>
    <row r="199" spans="2:12">
      <c r="B199" s="102"/>
      <c r="C199" s="102"/>
      <c r="D199" s="103"/>
      <c r="E199" s="104"/>
      <c r="F199" s="102"/>
      <c r="G199" s="102"/>
      <c r="H199" s="105"/>
      <c r="I199" s="106"/>
      <c r="J199" s="107"/>
      <c r="K199" s="57" t="str">
        <f t="shared" si="4"/>
        <v/>
      </c>
      <c r="L199" s="58" t="str">
        <f t="shared" si="5"/>
        <v/>
      </c>
    </row>
    <row r="200" spans="2:12">
      <c r="B200" s="102"/>
      <c r="C200" s="102"/>
      <c r="D200" s="103"/>
      <c r="E200" s="104"/>
      <c r="F200" s="102"/>
      <c r="G200" s="102"/>
      <c r="H200" s="105"/>
      <c r="I200" s="106"/>
      <c r="J200" s="107"/>
      <c r="K200" s="57" t="str">
        <f t="shared" si="4"/>
        <v/>
      </c>
      <c r="L200" s="58" t="str">
        <f t="shared" si="5"/>
        <v/>
      </c>
    </row>
    <row r="201" spans="2:12">
      <c r="B201" s="102"/>
      <c r="C201" s="102"/>
      <c r="D201" s="103"/>
      <c r="E201" s="104"/>
      <c r="F201" s="102"/>
      <c r="G201" s="102"/>
      <c r="H201" s="105"/>
      <c r="I201" s="106"/>
      <c r="J201" s="107"/>
      <c r="K201" s="57" t="str">
        <f t="shared" si="4"/>
        <v/>
      </c>
      <c r="L201" s="58" t="str">
        <f t="shared" si="5"/>
        <v/>
      </c>
    </row>
    <row r="202" spans="2:12">
      <c r="B202" s="102"/>
      <c r="C202" s="102"/>
      <c r="D202" s="103"/>
      <c r="E202" s="104"/>
      <c r="F202" s="102"/>
      <c r="G202" s="102"/>
      <c r="H202" s="105"/>
      <c r="I202" s="106"/>
      <c r="J202" s="107"/>
      <c r="K202" s="57" t="str">
        <f t="shared" si="4"/>
        <v/>
      </c>
      <c r="L202" s="58" t="str">
        <f t="shared" si="5"/>
        <v/>
      </c>
    </row>
    <row r="203" spans="2:12">
      <c r="B203" s="102"/>
      <c r="C203" s="102"/>
      <c r="D203" s="103"/>
      <c r="E203" s="104"/>
      <c r="F203" s="102"/>
      <c r="G203" s="102"/>
      <c r="H203" s="105"/>
      <c r="I203" s="106"/>
      <c r="J203" s="107"/>
      <c r="K203" s="57" t="str">
        <f t="shared" si="4"/>
        <v/>
      </c>
      <c r="L203" s="58" t="str">
        <f t="shared" si="5"/>
        <v/>
      </c>
    </row>
    <row r="204" spans="2:12">
      <c r="B204" s="102"/>
      <c r="C204" s="102"/>
      <c r="D204" s="103"/>
      <c r="E204" s="104"/>
      <c r="F204" s="102"/>
      <c r="G204" s="102"/>
      <c r="H204" s="105"/>
      <c r="I204" s="106"/>
      <c r="J204" s="107"/>
      <c r="K204" s="57" t="str">
        <f t="shared" si="4"/>
        <v/>
      </c>
      <c r="L204" s="58" t="str">
        <f t="shared" si="5"/>
        <v/>
      </c>
    </row>
    <row r="205" spans="2:12">
      <c r="B205" s="102"/>
      <c r="C205" s="102"/>
      <c r="D205" s="103"/>
      <c r="E205" s="104"/>
      <c r="F205" s="102"/>
      <c r="G205" s="102"/>
      <c r="H205" s="105"/>
      <c r="I205" s="106"/>
      <c r="J205" s="107"/>
      <c r="K205" s="57" t="str">
        <f t="shared" si="4"/>
        <v/>
      </c>
      <c r="L205" s="58" t="str">
        <f t="shared" si="5"/>
        <v/>
      </c>
    </row>
    <row r="206" spans="2:12">
      <c r="B206" s="102"/>
      <c r="C206" s="102"/>
      <c r="D206" s="103"/>
      <c r="E206" s="104"/>
      <c r="F206" s="102"/>
      <c r="G206" s="102"/>
      <c r="H206" s="105"/>
      <c r="I206" s="106"/>
      <c r="J206" s="107"/>
      <c r="K206" s="57" t="str">
        <f t="shared" si="4"/>
        <v/>
      </c>
      <c r="L206" s="58" t="str">
        <f t="shared" si="5"/>
        <v/>
      </c>
    </row>
    <row r="207" spans="2:12">
      <c r="B207" s="102"/>
      <c r="C207" s="102"/>
      <c r="D207" s="103"/>
      <c r="E207" s="104"/>
      <c r="F207" s="102"/>
      <c r="G207" s="102"/>
      <c r="H207" s="105"/>
      <c r="I207" s="106"/>
      <c r="J207" s="107"/>
      <c r="K207" s="57" t="str">
        <f t="shared" si="4"/>
        <v/>
      </c>
      <c r="L207" s="58" t="str">
        <f t="shared" si="5"/>
        <v/>
      </c>
    </row>
    <row r="208" spans="2:12">
      <c r="B208" s="102"/>
      <c r="C208" s="102"/>
      <c r="D208" s="103"/>
      <c r="E208" s="104"/>
      <c r="F208" s="102"/>
      <c r="G208" s="102"/>
      <c r="H208" s="105"/>
      <c r="I208" s="106"/>
      <c r="J208" s="107"/>
      <c r="K208" s="57" t="str">
        <f t="shared" si="4"/>
        <v/>
      </c>
      <c r="L208" s="58" t="str">
        <f t="shared" si="5"/>
        <v/>
      </c>
    </row>
    <row r="209" spans="2:12">
      <c r="B209" s="102"/>
      <c r="C209" s="102"/>
      <c r="D209" s="103"/>
      <c r="E209" s="104"/>
      <c r="F209" s="102"/>
      <c r="G209" s="102"/>
      <c r="H209" s="105"/>
      <c r="I209" s="106"/>
      <c r="J209" s="107"/>
      <c r="K209" s="57" t="str">
        <f t="shared" si="4"/>
        <v/>
      </c>
      <c r="L209" s="58" t="str">
        <f t="shared" si="5"/>
        <v/>
      </c>
    </row>
    <row r="210" spans="2:12">
      <c r="B210" s="102"/>
      <c r="C210" s="102"/>
      <c r="D210" s="103"/>
      <c r="E210" s="104"/>
      <c r="F210" s="102"/>
      <c r="G210" s="102"/>
      <c r="H210" s="105"/>
      <c r="I210" s="106"/>
      <c r="J210" s="107"/>
      <c r="K210" s="57" t="str">
        <f t="shared" ref="K210:K273" si="6">IF(H210="","",I210-H210)</f>
        <v/>
      </c>
      <c r="L210" s="58" t="str">
        <f t="shared" ref="L210:L273" si="7">IF(H210="","",K210/H210)</f>
        <v/>
      </c>
    </row>
    <row r="211" spans="2:12">
      <c r="B211" s="102"/>
      <c r="C211" s="102"/>
      <c r="D211" s="103"/>
      <c r="E211" s="104"/>
      <c r="F211" s="102"/>
      <c r="G211" s="102"/>
      <c r="H211" s="105"/>
      <c r="I211" s="106"/>
      <c r="J211" s="107"/>
      <c r="K211" s="57" t="str">
        <f t="shared" si="6"/>
        <v/>
      </c>
      <c r="L211" s="58" t="str">
        <f t="shared" si="7"/>
        <v/>
      </c>
    </row>
    <row r="212" spans="2:12">
      <c r="B212" s="102"/>
      <c r="C212" s="102"/>
      <c r="D212" s="103"/>
      <c r="E212" s="104"/>
      <c r="F212" s="102"/>
      <c r="G212" s="102"/>
      <c r="H212" s="105"/>
      <c r="I212" s="106"/>
      <c r="J212" s="107"/>
      <c r="K212" s="57" t="str">
        <f t="shared" si="6"/>
        <v/>
      </c>
      <c r="L212" s="58" t="str">
        <f t="shared" si="7"/>
        <v/>
      </c>
    </row>
    <row r="213" spans="2:12">
      <c r="B213" s="102"/>
      <c r="C213" s="102"/>
      <c r="D213" s="103"/>
      <c r="E213" s="104"/>
      <c r="F213" s="102"/>
      <c r="G213" s="102"/>
      <c r="H213" s="105"/>
      <c r="I213" s="106"/>
      <c r="J213" s="107"/>
      <c r="K213" s="57" t="str">
        <f t="shared" si="6"/>
        <v/>
      </c>
      <c r="L213" s="58" t="str">
        <f t="shared" si="7"/>
        <v/>
      </c>
    </row>
    <row r="214" spans="2:12">
      <c r="B214" s="102"/>
      <c r="C214" s="102"/>
      <c r="D214" s="103"/>
      <c r="E214" s="104"/>
      <c r="F214" s="102"/>
      <c r="G214" s="102"/>
      <c r="H214" s="105"/>
      <c r="I214" s="106"/>
      <c r="J214" s="107"/>
      <c r="K214" s="57" t="str">
        <f t="shared" si="6"/>
        <v/>
      </c>
      <c r="L214" s="58" t="str">
        <f t="shared" si="7"/>
        <v/>
      </c>
    </row>
    <row r="215" spans="2:12">
      <c r="B215" s="102"/>
      <c r="C215" s="102"/>
      <c r="D215" s="103"/>
      <c r="E215" s="104"/>
      <c r="F215" s="102"/>
      <c r="G215" s="102"/>
      <c r="H215" s="105"/>
      <c r="I215" s="106"/>
      <c r="J215" s="107"/>
      <c r="K215" s="57" t="str">
        <f t="shared" si="6"/>
        <v/>
      </c>
      <c r="L215" s="58" t="str">
        <f t="shared" si="7"/>
        <v/>
      </c>
    </row>
    <row r="216" spans="2:12">
      <c r="B216" s="102"/>
      <c r="C216" s="102"/>
      <c r="D216" s="103"/>
      <c r="E216" s="104"/>
      <c r="F216" s="102"/>
      <c r="G216" s="102"/>
      <c r="H216" s="105"/>
      <c r="I216" s="106"/>
      <c r="J216" s="107"/>
      <c r="K216" s="57" t="str">
        <f t="shared" si="6"/>
        <v/>
      </c>
      <c r="L216" s="58" t="str">
        <f t="shared" si="7"/>
        <v/>
      </c>
    </row>
    <row r="217" spans="2:12">
      <c r="B217" s="102"/>
      <c r="C217" s="102"/>
      <c r="D217" s="103"/>
      <c r="E217" s="104"/>
      <c r="F217" s="102"/>
      <c r="G217" s="102"/>
      <c r="H217" s="105"/>
      <c r="I217" s="106"/>
      <c r="J217" s="107"/>
      <c r="K217" s="57" t="str">
        <f t="shared" si="6"/>
        <v/>
      </c>
      <c r="L217" s="58" t="str">
        <f t="shared" si="7"/>
        <v/>
      </c>
    </row>
    <row r="218" spans="2:12">
      <c r="B218" s="102"/>
      <c r="C218" s="102"/>
      <c r="D218" s="103"/>
      <c r="E218" s="104"/>
      <c r="F218" s="102"/>
      <c r="G218" s="102"/>
      <c r="H218" s="105"/>
      <c r="I218" s="106"/>
      <c r="J218" s="107"/>
      <c r="K218" s="57" t="str">
        <f t="shared" si="6"/>
        <v/>
      </c>
      <c r="L218" s="58" t="str">
        <f t="shared" si="7"/>
        <v/>
      </c>
    </row>
    <row r="219" spans="2:12">
      <c r="B219" s="102"/>
      <c r="C219" s="102"/>
      <c r="D219" s="103"/>
      <c r="E219" s="104"/>
      <c r="F219" s="102"/>
      <c r="G219" s="102"/>
      <c r="H219" s="105"/>
      <c r="I219" s="106"/>
      <c r="J219" s="107"/>
      <c r="K219" s="57" t="str">
        <f t="shared" si="6"/>
        <v/>
      </c>
      <c r="L219" s="58" t="str">
        <f t="shared" si="7"/>
        <v/>
      </c>
    </row>
    <row r="220" spans="2:12">
      <c r="B220" s="102"/>
      <c r="C220" s="102"/>
      <c r="D220" s="103"/>
      <c r="E220" s="104"/>
      <c r="F220" s="102"/>
      <c r="G220" s="102"/>
      <c r="H220" s="105"/>
      <c r="I220" s="106"/>
      <c r="J220" s="107"/>
      <c r="K220" s="57" t="str">
        <f t="shared" si="6"/>
        <v/>
      </c>
      <c r="L220" s="58" t="str">
        <f t="shared" si="7"/>
        <v/>
      </c>
    </row>
    <row r="221" spans="2:12">
      <c r="B221" s="102"/>
      <c r="C221" s="102"/>
      <c r="D221" s="103"/>
      <c r="E221" s="104"/>
      <c r="F221" s="102"/>
      <c r="G221" s="102"/>
      <c r="H221" s="105"/>
      <c r="I221" s="106"/>
      <c r="J221" s="107"/>
      <c r="K221" s="57" t="str">
        <f t="shared" si="6"/>
        <v/>
      </c>
      <c r="L221" s="58" t="str">
        <f t="shared" si="7"/>
        <v/>
      </c>
    </row>
    <row r="222" spans="2:12">
      <c r="B222" s="102"/>
      <c r="C222" s="102"/>
      <c r="D222" s="103"/>
      <c r="E222" s="104"/>
      <c r="F222" s="102"/>
      <c r="G222" s="102"/>
      <c r="H222" s="105"/>
      <c r="I222" s="106"/>
      <c r="J222" s="107"/>
      <c r="K222" s="57" t="str">
        <f t="shared" si="6"/>
        <v/>
      </c>
      <c r="L222" s="58" t="str">
        <f t="shared" si="7"/>
        <v/>
      </c>
    </row>
    <row r="223" spans="2:12">
      <c r="B223" s="102"/>
      <c r="C223" s="102"/>
      <c r="D223" s="103"/>
      <c r="E223" s="104"/>
      <c r="F223" s="102"/>
      <c r="G223" s="102"/>
      <c r="H223" s="105"/>
      <c r="I223" s="106"/>
      <c r="J223" s="107"/>
      <c r="K223" s="57" t="str">
        <f t="shared" si="6"/>
        <v/>
      </c>
      <c r="L223" s="58" t="str">
        <f t="shared" si="7"/>
        <v/>
      </c>
    </row>
    <row r="224" spans="2:12">
      <c r="B224" s="102"/>
      <c r="C224" s="102"/>
      <c r="D224" s="103"/>
      <c r="E224" s="104"/>
      <c r="F224" s="102"/>
      <c r="G224" s="102"/>
      <c r="H224" s="105"/>
      <c r="I224" s="106"/>
      <c r="J224" s="107"/>
      <c r="K224" s="57" t="str">
        <f t="shared" si="6"/>
        <v/>
      </c>
      <c r="L224" s="58" t="str">
        <f t="shared" si="7"/>
        <v/>
      </c>
    </row>
    <row r="225" spans="2:12">
      <c r="B225" s="102"/>
      <c r="C225" s="102"/>
      <c r="D225" s="103"/>
      <c r="E225" s="104"/>
      <c r="F225" s="102"/>
      <c r="G225" s="102"/>
      <c r="H225" s="105"/>
      <c r="I225" s="106"/>
      <c r="J225" s="107"/>
      <c r="K225" s="57" t="str">
        <f t="shared" si="6"/>
        <v/>
      </c>
      <c r="L225" s="58" t="str">
        <f t="shared" si="7"/>
        <v/>
      </c>
    </row>
    <row r="226" spans="2:12">
      <c r="B226" s="102"/>
      <c r="C226" s="102"/>
      <c r="D226" s="103"/>
      <c r="E226" s="104"/>
      <c r="F226" s="102"/>
      <c r="G226" s="102"/>
      <c r="H226" s="105"/>
      <c r="I226" s="106"/>
      <c r="J226" s="107"/>
      <c r="K226" s="57" t="str">
        <f t="shared" si="6"/>
        <v/>
      </c>
      <c r="L226" s="58" t="str">
        <f t="shared" si="7"/>
        <v/>
      </c>
    </row>
    <row r="227" spans="2:12">
      <c r="B227" s="102"/>
      <c r="C227" s="102"/>
      <c r="D227" s="103"/>
      <c r="E227" s="104"/>
      <c r="F227" s="102"/>
      <c r="G227" s="102"/>
      <c r="H227" s="105"/>
      <c r="I227" s="106"/>
      <c r="J227" s="107"/>
      <c r="K227" s="57" t="str">
        <f t="shared" si="6"/>
        <v/>
      </c>
      <c r="L227" s="58" t="str">
        <f t="shared" si="7"/>
        <v/>
      </c>
    </row>
    <row r="228" spans="2:12">
      <c r="B228" s="102"/>
      <c r="C228" s="102"/>
      <c r="D228" s="103"/>
      <c r="E228" s="104"/>
      <c r="F228" s="102"/>
      <c r="G228" s="102"/>
      <c r="H228" s="105"/>
      <c r="I228" s="106"/>
      <c r="J228" s="107"/>
      <c r="K228" s="57" t="str">
        <f t="shared" si="6"/>
        <v/>
      </c>
      <c r="L228" s="58" t="str">
        <f t="shared" si="7"/>
        <v/>
      </c>
    </row>
    <row r="229" spans="2:12">
      <c r="B229" s="102"/>
      <c r="C229" s="102"/>
      <c r="D229" s="103"/>
      <c r="E229" s="104"/>
      <c r="F229" s="102"/>
      <c r="G229" s="102"/>
      <c r="H229" s="105"/>
      <c r="I229" s="106"/>
      <c r="J229" s="107"/>
      <c r="K229" s="57" t="str">
        <f t="shared" si="6"/>
        <v/>
      </c>
      <c r="L229" s="58" t="str">
        <f t="shared" si="7"/>
        <v/>
      </c>
    </row>
    <row r="230" spans="2:12">
      <c r="B230" s="102"/>
      <c r="C230" s="102"/>
      <c r="D230" s="103"/>
      <c r="E230" s="104"/>
      <c r="F230" s="102"/>
      <c r="G230" s="102"/>
      <c r="H230" s="105"/>
      <c r="I230" s="106"/>
      <c r="J230" s="107"/>
      <c r="K230" s="57" t="str">
        <f t="shared" si="6"/>
        <v/>
      </c>
      <c r="L230" s="58" t="str">
        <f t="shared" si="7"/>
        <v/>
      </c>
    </row>
    <row r="231" spans="2:12">
      <c r="B231" s="102"/>
      <c r="C231" s="102"/>
      <c r="D231" s="103"/>
      <c r="E231" s="104"/>
      <c r="F231" s="102"/>
      <c r="G231" s="102"/>
      <c r="H231" s="105"/>
      <c r="I231" s="106"/>
      <c r="J231" s="107"/>
      <c r="K231" s="57" t="str">
        <f t="shared" si="6"/>
        <v/>
      </c>
      <c r="L231" s="58" t="str">
        <f t="shared" si="7"/>
        <v/>
      </c>
    </row>
    <row r="232" spans="2:12">
      <c r="B232" s="102"/>
      <c r="C232" s="102"/>
      <c r="D232" s="103"/>
      <c r="E232" s="104"/>
      <c r="F232" s="102"/>
      <c r="G232" s="102"/>
      <c r="H232" s="105"/>
      <c r="I232" s="106"/>
      <c r="J232" s="107"/>
      <c r="K232" s="57" t="str">
        <f t="shared" si="6"/>
        <v/>
      </c>
      <c r="L232" s="58" t="str">
        <f t="shared" si="7"/>
        <v/>
      </c>
    </row>
    <row r="233" spans="2:12">
      <c r="B233" s="102"/>
      <c r="C233" s="102"/>
      <c r="D233" s="103"/>
      <c r="E233" s="104"/>
      <c r="F233" s="102"/>
      <c r="G233" s="102"/>
      <c r="H233" s="105"/>
      <c r="I233" s="106"/>
      <c r="J233" s="107"/>
      <c r="K233" s="57" t="str">
        <f t="shared" si="6"/>
        <v/>
      </c>
      <c r="L233" s="58" t="str">
        <f t="shared" si="7"/>
        <v/>
      </c>
    </row>
    <row r="234" spans="2:12">
      <c r="B234" s="102"/>
      <c r="C234" s="102"/>
      <c r="D234" s="103"/>
      <c r="E234" s="104"/>
      <c r="F234" s="102"/>
      <c r="G234" s="102"/>
      <c r="H234" s="105"/>
      <c r="I234" s="106"/>
      <c r="J234" s="107"/>
      <c r="K234" s="57" t="str">
        <f t="shared" si="6"/>
        <v/>
      </c>
      <c r="L234" s="58" t="str">
        <f t="shared" si="7"/>
        <v/>
      </c>
    </row>
    <row r="235" spans="2:12">
      <c r="B235" s="102"/>
      <c r="C235" s="102"/>
      <c r="D235" s="103"/>
      <c r="E235" s="104"/>
      <c r="F235" s="102"/>
      <c r="G235" s="102"/>
      <c r="H235" s="105"/>
      <c r="I235" s="106"/>
      <c r="J235" s="107"/>
      <c r="K235" s="57" t="str">
        <f t="shared" si="6"/>
        <v/>
      </c>
      <c r="L235" s="58" t="str">
        <f t="shared" si="7"/>
        <v/>
      </c>
    </row>
    <row r="236" spans="2:12">
      <c r="B236" s="102"/>
      <c r="C236" s="102"/>
      <c r="D236" s="103"/>
      <c r="E236" s="104"/>
      <c r="F236" s="102"/>
      <c r="G236" s="102"/>
      <c r="H236" s="105"/>
      <c r="I236" s="106"/>
      <c r="J236" s="107"/>
      <c r="K236" s="57" t="str">
        <f t="shared" si="6"/>
        <v/>
      </c>
      <c r="L236" s="58" t="str">
        <f t="shared" si="7"/>
        <v/>
      </c>
    </row>
    <row r="237" spans="2:12">
      <c r="B237" s="102"/>
      <c r="C237" s="102"/>
      <c r="D237" s="103"/>
      <c r="E237" s="104"/>
      <c r="F237" s="102"/>
      <c r="G237" s="102"/>
      <c r="H237" s="105"/>
      <c r="I237" s="106"/>
      <c r="J237" s="107"/>
      <c r="K237" s="57" t="str">
        <f t="shared" si="6"/>
        <v/>
      </c>
      <c r="L237" s="58" t="str">
        <f t="shared" si="7"/>
        <v/>
      </c>
    </row>
    <row r="238" spans="2:12">
      <c r="B238" s="102"/>
      <c r="C238" s="102"/>
      <c r="D238" s="103"/>
      <c r="E238" s="104"/>
      <c r="F238" s="102"/>
      <c r="G238" s="102"/>
      <c r="H238" s="105"/>
      <c r="I238" s="106"/>
      <c r="J238" s="107"/>
      <c r="K238" s="57" t="str">
        <f t="shared" si="6"/>
        <v/>
      </c>
      <c r="L238" s="58" t="str">
        <f t="shared" si="7"/>
        <v/>
      </c>
    </row>
    <row r="239" spans="2:12">
      <c r="B239" s="102"/>
      <c r="C239" s="102"/>
      <c r="D239" s="103"/>
      <c r="E239" s="104"/>
      <c r="F239" s="102"/>
      <c r="G239" s="102"/>
      <c r="H239" s="105"/>
      <c r="I239" s="106"/>
      <c r="J239" s="107"/>
      <c r="K239" s="57" t="str">
        <f t="shared" si="6"/>
        <v/>
      </c>
      <c r="L239" s="58" t="str">
        <f t="shared" si="7"/>
        <v/>
      </c>
    </row>
    <row r="240" spans="2:12">
      <c r="B240" s="102"/>
      <c r="C240" s="102"/>
      <c r="D240" s="103"/>
      <c r="E240" s="104"/>
      <c r="F240" s="102"/>
      <c r="G240" s="102"/>
      <c r="H240" s="105"/>
      <c r="I240" s="106"/>
      <c r="J240" s="107"/>
      <c r="K240" s="57" t="str">
        <f t="shared" si="6"/>
        <v/>
      </c>
      <c r="L240" s="58" t="str">
        <f t="shared" si="7"/>
        <v/>
      </c>
    </row>
    <row r="241" spans="2:12">
      <c r="B241" s="102"/>
      <c r="C241" s="102"/>
      <c r="D241" s="103"/>
      <c r="E241" s="104"/>
      <c r="F241" s="102"/>
      <c r="G241" s="102"/>
      <c r="H241" s="105"/>
      <c r="I241" s="106"/>
      <c r="J241" s="107"/>
      <c r="K241" s="57" t="str">
        <f t="shared" si="6"/>
        <v/>
      </c>
      <c r="L241" s="58" t="str">
        <f t="shared" si="7"/>
        <v/>
      </c>
    </row>
    <row r="242" spans="2:12">
      <c r="B242" s="102"/>
      <c r="C242" s="102"/>
      <c r="D242" s="103"/>
      <c r="E242" s="104"/>
      <c r="F242" s="102"/>
      <c r="G242" s="102"/>
      <c r="H242" s="105"/>
      <c r="I242" s="106"/>
      <c r="J242" s="107"/>
      <c r="K242" s="57" t="str">
        <f t="shared" si="6"/>
        <v/>
      </c>
      <c r="L242" s="58" t="str">
        <f t="shared" si="7"/>
        <v/>
      </c>
    </row>
    <row r="243" spans="2:12">
      <c r="B243" s="102"/>
      <c r="C243" s="102"/>
      <c r="D243" s="103"/>
      <c r="E243" s="104"/>
      <c r="F243" s="102"/>
      <c r="G243" s="102"/>
      <c r="H243" s="105"/>
      <c r="I243" s="106"/>
      <c r="J243" s="107"/>
      <c r="K243" s="57" t="str">
        <f t="shared" si="6"/>
        <v/>
      </c>
      <c r="L243" s="58" t="str">
        <f t="shared" si="7"/>
        <v/>
      </c>
    </row>
    <row r="244" spans="2:12">
      <c r="B244" s="102"/>
      <c r="C244" s="102"/>
      <c r="D244" s="103"/>
      <c r="E244" s="104"/>
      <c r="F244" s="102"/>
      <c r="G244" s="102"/>
      <c r="H244" s="105"/>
      <c r="I244" s="106"/>
      <c r="J244" s="107"/>
      <c r="K244" s="57" t="str">
        <f t="shared" si="6"/>
        <v/>
      </c>
      <c r="L244" s="58" t="str">
        <f t="shared" si="7"/>
        <v/>
      </c>
    </row>
    <row r="245" spans="2:12">
      <c r="B245" s="102"/>
      <c r="C245" s="102"/>
      <c r="D245" s="103"/>
      <c r="E245" s="104"/>
      <c r="F245" s="102"/>
      <c r="G245" s="102"/>
      <c r="H245" s="105"/>
      <c r="I245" s="106"/>
      <c r="J245" s="107"/>
      <c r="K245" s="57" t="str">
        <f t="shared" si="6"/>
        <v/>
      </c>
      <c r="L245" s="58" t="str">
        <f t="shared" si="7"/>
        <v/>
      </c>
    </row>
    <row r="246" spans="2:12">
      <c r="B246" s="102"/>
      <c r="C246" s="102"/>
      <c r="D246" s="103"/>
      <c r="E246" s="104"/>
      <c r="F246" s="102"/>
      <c r="G246" s="102"/>
      <c r="H246" s="105"/>
      <c r="I246" s="106"/>
      <c r="J246" s="107"/>
      <c r="K246" s="57" t="str">
        <f t="shared" si="6"/>
        <v/>
      </c>
      <c r="L246" s="58" t="str">
        <f t="shared" si="7"/>
        <v/>
      </c>
    </row>
    <row r="247" spans="2:12">
      <c r="B247" s="102"/>
      <c r="C247" s="102"/>
      <c r="D247" s="103"/>
      <c r="E247" s="104"/>
      <c r="F247" s="102"/>
      <c r="G247" s="102"/>
      <c r="H247" s="105"/>
      <c r="I247" s="106"/>
      <c r="J247" s="107"/>
      <c r="K247" s="57" t="str">
        <f t="shared" si="6"/>
        <v/>
      </c>
      <c r="L247" s="58" t="str">
        <f t="shared" si="7"/>
        <v/>
      </c>
    </row>
    <row r="248" spans="2:12">
      <c r="B248" s="102"/>
      <c r="C248" s="102"/>
      <c r="D248" s="103"/>
      <c r="E248" s="104"/>
      <c r="F248" s="102"/>
      <c r="G248" s="102"/>
      <c r="H248" s="105"/>
      <c r="I248" s="106"/>
      <c r="J248" s="107"/>
      <c r="K248" s="57" t="str">
        <f t="shared" si="6"/>
        <v/>
      </c>
      <c r="L248" s="58" t="str">
        <f t="shared" si="7"/>
        <v/>
      </c>
    </row>
    <row r="249" spans="2:12">
      <c r="B249" s="102"/>
      <c r="C249" s="102"/>
      <c r="D249" s="103"/>
      <c r="E249" s="104"/>
      <c r="F249" s="102"/>
      <c r="G249" s="102"/>
      <c r="H249" s="105"/>
      <c r="I249" s="106"/>
      <c r="J249" s="107"/>
      <c r="K249" s="57" t="str">
        <f t="shared" si="6"/>
        <v/>
      </c>
      <c r="L249" s="58" t="str">
        <f t="shared" si="7"/>
        <v/>
      </c>
    </row>
    <row r="250" spans="2:12">
      <c r="B250" s="102"/>
      <c r="C250" s="102"/>
      <c r="D250" s="103"/>
      <c r="E250" s="104"/>
      <c r="F250" s="102"/>
      <c r="G250" s="102"/>
      <c r="H250" s="105"/>
      <c r="I250" s="106"/>
      <c r="J250" s="107"/>
      <c r="K250" s="57" t="str">
        <f t="shared" si="6"/>
        <v/>
      </c>
      <c r="L250" s="58" t="str">
        <f t="shared" si="7"/>
        <v/>
      </c>
    </row>
    <row r="251" spans="2:12">
      <c r="B251" s="102"/>
      <c r="C251" s="102"/>
      <c r="D251" s="103"/>
      <c r="E251" s="104"/>
      <c r="F251" s="102"/>
      <c r="G251" s="102"/>
      <c r="H251" s="105"/>
      <c r="I251" s="106"/>
      <c r="J251" s="107"/>
      <c r="K251" s="57" t="str">
        <f t="shared" si="6"/>
        <v/>
      </c>
      <c r="L251" s="58" t="str">
        <f t="shared" si="7"/>
        <v/>
      </c>
    </row>
    <row r="252" spans="2:12">
      <c r="B252" s="102"/>
      <c r="C252" s="102"/>
      <c r="D252" s="103"/>
      <c r="E252" s="104"/>
      <c r="F252" s="102"/>
      <c r="G252" s="102"/>
      <c r="H252" s="105"/>
      <c r="I252" s="106"/>
      <c r="J252" s="107"/>
      <c r="K252" s="57" t="str">
        <f t="shared" si="6"/>
        <v/>
      </c>
      <c r="L252" s="58" t="str">
        <f t="shared" si="7"/>
        <v/>
      </c>
    </row>
    <row r="253" spans="2:12">
      <c r="B253" s="102"/>
      <c r="C253" s="102"/>
      <c r="D253" s="103"/>
      <c r="E253" s="104"/>
      <c r="F253" s="102"/>
      <c r="G253" s="102"/>
      <c r="H253" s="105"/>
      <c r="I253" s="106"/>
      <c r="J253" s="107"/>
      <c r="K253" s="57" t="str">
        <f t="shared" si="6"/>
        <v/>
      </c>
      <c r="L253" s="58" t="str">
        <f t="shared" si="7"/>
        <v/>
      </c>
    </row>
    <row r="254" spans="2:12">
      <c r="B254" s="102"/>
      <c r="C254" s="102"/>
      <c r="D254" s="103"/>
      <c r="E254" s="104"/>
      <c r="F254" s="102"/>
      <c r="G254" s="102"/>
      <c r="H254" s="105"/>
      <c r="I254" s="106"/>
      <c r="J254" s="107"/>
      <c r="K254" s="57" t="str">
        <f t="shared" si="6"/>
        <v/>
      </c>
      <c r="L254" s="58" t="str">
        <f t="shared" si="7"/>
        <v/>
      </c>
    </row>
    <row r="255" spans="2:12">
      <c r="B255" s="102"/>
      <c r="C255" s="102"/>
      <c r="D255" s="103"/>
      <c r="E255" s="104"/>
      <c r="F255" s="102"/>
      <c r="G255" s="102"/>
      <c r="H255" s="105"/>
      <c r="I255" s="106"/>
      <c r="J255" s="107"/>
      <c r="K255" s="57" t="str">
        <f t="shared" si="6"/>
        <v/>
      </c>
      <c r="L255" s="58" t="str">
        <f t="shared" si="7"/>
        <v/>
      </c>
    </row>
    <row r="256" spans="2:12">
      <c r="B256" s="102"/>
      <c r="C256" s="102"/>
      <c r="D256" s="103"/>
      <c r="E256" s="104"/>
      <c r="F256" s="102"/>
      <c r="G256" s="102"/>
      <c r="H256" s="105"/>
      <c r="I256" s="106"/>
      <c r="J256" s="107"/>
      <c r="K256" s="57" t="str">
        <f t="shared" si="6"/>
        <v/>
      </c>
      <c r="L256" s="58" t="str">
        <f t="shared" si="7"/>
        <v/>
      </c>
    </row>
    <row r="257" spans="2:12">
      <c r="B257" s="102"/>
      <c r="C257" s="102"/>
      <c r="D257" s="103"/>
      <c r="E257" s="104"/>
      <c r="F257" s="102"/>
      <c r="G257" s="102"/>
      <c r="H257" s="105"/>
      <c r="I257" s="106"/>
      <c r="J257" s="107"/>
      <c r="K257" s="57" t="str">
        <f t="shared" si="6"/>
        <v/>
      </c>
      <c r="L257" s="58" t="str">
        <f t="shared" si="7"/>
        <v/>
      </c>
    </row>
    <row r="258" spans="2:12">
      <c r="B258" s="102"/>
      <c r="C258" s="102"/>
      <c r="D258" s="103"/>
      <c r="E258" s="104"/>
      <c r="F258" s="102"/>
      <c r="G258" s="102"/>
      <c r="H258" s="105"/>
      <c r="I258" s="106"/>
      <c r="J258" s="107"/>
      <c r="K258" s="57" t="str">
        <f t="shared" si="6"/>
        <v/>
      </c>
      <c r="L258" s="58" t="str">
        <f t="shared" si="7"/>
        <v/>
      </c>
    </row>
    <row r="259" spans="2:12">
      <c r="B259" s="102"/>
      <c r="C259" s="102"/>
      <c r="D259" s="103"/>
      <c r="E259" s="104"/>
      <c r="F259" s="102"/>
      <c r="G259" s="102"/>
      <c r="H259" s="105"/>
      <c r="I259" s="106"/>
      <c r="J259" s="107"/>
      <c r="K259" s="57" t="str">
        <f t="shared" si="6"/>
        <v/>
      </c>
      <c r="L259" s="58" t="str">
        <f t="shared" si="7"/>
        <v/>
      </c>
    </row>
    <row r="260" spans="2:12">
      <c r="B260" s="102"/>
      <c r="C260" s="102"/>
      <c r="D260" s="103"/>
      <c r="E260" s="104"/>
      <c r="F260" s="102"/>
      <c r="G260" s="102"/>
      <c r="H260" s="105"/>
      <c r="I260" s="106"/>
      <c r="J260" s="107"/>
      <c r="K260" s="57" t="str">
        <f t="shared" si="6"/>
        <v/>
      </c>
      <c r="L260" s="58" t="str">
        <f t="shared" si="7"/>
        <v/>
      </c>
    </row>
    <row r="261" spans="2:12">
      <c r="B261" s="102"/>
      <c r="C261" s="102"/>
      <c r="D261" s="103"/>
      <c r="E261" s="104"/>
      <c r="F261" s="102"/>
      <c r="G261" s="102"/>
      <c r="H261" s="105"/>
      <c r="I261" s="106"/>
      <c r="J261" s="107"/>
      <c r="K261" s="57" t="str">
        <f t="shared" si="6"/>
        <v/>
      </c>
      <c r="L261" s="58" t="str">
        <f t="shared" si="7"/>
        <v/>
      </c>
    </row>
    <row r="262" spans="2:12">
      <c r="B262" s="102"/>
      <c r="C262" s="102"/>
      <c r="D262" s="103"/>
      <c r="E262" s="104"/>
      <c r="F262" s="102"/>
      <c r="G262" s="102"/>
      <c r="H262" s="105"/>
      <c r="I262" s="106"/>
      <c r="J262" s="107"/>
      <c r="K262" s="57" t="str">
        <f t="shared" si="6"/>
        <v/>
      </c>
      <c r="L262" s="58" t="str">
        <f t="shared" si="7"/>
        <v/>
      </c>
    </row>
    <row r="263" spans="2:12">
      <c r="B263" s="102"/>
      <c r="C263" s="102"/>
      <c r="D263" s="103"/>
      <c r="E263" s="104"/>
      <c r="F263" s="102"/>
      <c r="G263" s="102"/>
      <c r="H263" s="105"/>
      <c r="I263" s="106"/>
      <c r="J263" s="107"/>
      <c r="K263" s="57" t="str">
        <f t="shared" si="6"/>
        <v/>
      </c>
      <c r="L263" s="58" t="str">
        <f t="shared" si="7"/>
        <v/>
      </c>
    </row>
    <row r="264" spans="2:12">
      <c r="B264" s="102"/>
      <c r="C264" s="102"/>
      <c r="D264" s="103"/>
      <c r="E264" s="104"/>
      <c r="F264" s="102"/>
      <c r="G264" s="102"/>
      <c r="H264" s="105"/>
      <c r="I264" s="106"/>
      <c r="J264" s="107"/>
      <c r="K264" s="57" t="str">
        <f t="shared" si="6"/>
        <v/>
      </c>
      <c r="L264" s="58" t="str">
        <f t="shared" si="7"/>
        <v/>
      </c>
    </row>
    <row r="265" spans="2:12">
      <c r="B265" s="102"/>
      <c r="C265" s="102"/>
      <c r="D265" s="103"/>
      <c r="E265" s="104"/>
      <c r="F265" s="102"/>
      <c r="G265" s="102"/>
      <c r="H265" s="105"/>
      <c r="I265" s="106"/>
      <c r="J265" s="107"/>
      <c r="K265" s="57" t="str">
        <f t="shared" si="6"/>
        <v/>
      </c>
      <c r="L265" s="58" t="str">
        <f t="shared" si="7"/>
        <v/>
      </c>
    </row>
    <row r="266" spans="2:12">
      <c r="B266" s="102"/>
      <c r="C266" s="102"/>
      <c r="D266" s="103"/>
      <c r="E266" s="104"/>
      <c r="F266" s="102"/>
      <c r="G266" s="102"/>
      <c r="H266" s="105"/>
      <c r="I266" s="106"/>
      <c r="J266" s="107"/>
      <c r="K266" s="57" t="str">
        <f t="shared" si="6"/>
        <v/>
      </c>
      <c r="L266" s="58" t="str">
        <f t="shared" si="7"/>
        <v/>
      </c>
    </row>
    <row r="267" spans="2:12">
      <c r="B267" s="102"/>
      <c r="C267" s="102"/>
      <c r="D267" s="103"/>
      <c r="E267" s="104"/>
      <c r="F267" s="102"/>
      <c r="G267" s="102"/>
      <c r="H267" s="105"/>
      <c r="I267" s="106"/>
      <c r="J267" s="107"/>
      <c r="K267" s="57" t="str">
        <f t="shared" si="6"/>
        <v/>
      </c>
      <c r="L267" s="58" t="str">
        <f t="shared" si="7"/>
        <v/>
      </c>
    </row>
    <row r="268" spans="2:12">
      <c r="B268" s="102"/>
      <c r="C268" s="102"/>
      <c r="D268" s="103"/>
      <c r="E268" s="104"/>
      <c r="F268" s="102"/>
      <c r="G268" s="102"/>
      <c r="H268" s="105"/>
      <c r="I268" s="106"/>
      <c r="J268" s="107"/>
      <c r="K268" s="57" t="str">
        <f t="shared" si="6"/>
        <v/>
      </c>
      <c r="L268" s="58" t="str">
        <f t="shared" si="7"/>
        <v/>
      </c>
    </row>
    <row r="269" spans="2:12">
      <c r="B269" s="102"/>
      <c r="C269" s="102"/>
      <c r="D269" s="103"/>
      <c r="E269" s="104"/>
      <c r="F269" s="102"/>
      <c r="G269" s="102"/>
      <c r="H269" s="105"/>
      <c r="I269" s="106"/>
      <c r="J269" s="107"/>
      <c r="K269" s="57" t="str">
        <f t="shared" si="6"/>
        <v/>
      </c>
      <c r="L269" s="58" t="str">
        <f t="shared" si="7"/>
        <v/>
      </c>
    </row>
    <row r="270" spans="2:12">
      <c r="B270" s="102"/>
      <c r="C270" s="102"/>
      <c r="D270" s="103"/>
      <c r="E270" s="104"/>
      <c r="F270" s="102"/>
      <c r="G270" s="102"/>
      <c r="H270" s="105"/>
      <c r="I270" s="106"/>
      <c r="J270" s="107"/>
      <c r="K270" s="57" t="str">
        <f t="shared" si="6"/>
        <v/>
      </c>
      <c r="L270" s="58" t="str">
        <f t="shared" si="7"/>
        <v/>
      </c>
    </row>
    <row r="271" spans="2:12">
      <c r="B271" s="102"/>
      <c r="C271" s="102"/>
      <c r="D271" s="103"/>
      <c r="E271" s="104"/>
      <c r="F271" s="102"/>
      <c r="G271" s="102"/>
      <c r="H271" s="105"/>
      <c r="I271" s="106"/>
      <c r="J271" s="107"/>
      <c r="K271" s="57" t="str">
        <f t="shared" si="6"/>
        <v/>
      </c>
      <c r="L271" s="58" t="str">
        <f t="shared" si="7"/>
        <v/>
      </c>
    </row>
    <row r="272" spans="2:12">
      <c r="B272" s="102"/>
      <c r="C272" s="102"/>
      <c r="D272" s="103"/>
      <c r="E272" s="104"/>
      <c r="F272" s="102"/>
      <c r="G272" s="102"/>
      <c r="H272" s="105"/>
      <c r="I272" s="106"/>
      <c r="J272" s="107"/>
      <c r="K272" s="57" t="str">
        <f t="shared" si="6"/>
        <v/>
      </c>
      <c r="L272" s="58" t="str">
        <f t="shared" si="7"/>
        <v/>
      </c>
    </row>
    <row r="273" spans="2:12">
      <c r="B273" s="102"/>
      <c r="C273" s="102"/>
      <c r="D273" s="103"/>
      <c r="E273" s="104"/>
      <c r="F273" s="102"/>
      <c r="G273" s="102"/>
      <c r="H273" s="105"/>
      <c r="I273" s="106"/>
      <c r="J273" s="107"/>
      <c r="K273" s="57" t="str">
        <f t="shared" si="6"/>
        <v/>
      </c>
      <c r="L273" s="58" t="str">
        <f t="shared" si="7"/>
        <v/>
      </c>
    </row>
    <row r="274" spans="2:12">
      <c r="B274" s="102"/>
      <c r="C274" s="102"/>
      <c r="D274" s="103"/>
      <c r="E274" s="104"/>
      <c r="F274" s="102"/>
      <c r="G274" s="102"/>
      <c r="H274" s="105"/>
      <c r="I274" s="106"/>
      <c r="J274" s="107"/>
      <c r="K274" s="57" t="str">
        <f t="shared" ref="K274:K337" si="8">IF(H274="","",I274-H274)</f>
        <v/>
      </c>
      <c r="L274" s="58" t="str">
        <f t="shared" ref="L274:L337" si="9">IF(H274="","",K274/H274)</f>
        <v/>
      </c>
    </row>
    <row r="275" spans="2:12">
      <c r="B275" s="102"/>
      <c r="C275" s="102"/>
      <c r="D275" s="103"/>
      <c r="E275" s="104"/>
      <c r="F275" s="102"/>
      <c r="G275" s="102"/>
      <c r="H275" s="105"/>
      <c r="I275" s="106"/>
      <c r="J275" s="107"/>
      <c r="K275" s="57" t="str">
        <f t="shared" si="8"/>
        <v/>
      </c>
      <c r="L275" s="58" t="str">
        <f t="shared" si="9"/>
        <v/>
      </c>
    </row>
    <row r="276" spans="2:12">
      <c r="B276" s="102"/>
      <c r="C276" s="102"/>
      <c r="D276" s="103"/>
      <c r="E276" s="104"/>
      <c r="F276" s="102"/>
      <c r="G276" s="102"/>
      <c r="H276" s="105"/>
      <c r="I276" s="106"/>
      <c r="J276" s="107"/>
      <c r="K276" s="57" t="str">
        <f t="shared" si="8"/>
        <v/>
      </c>
      <c r="L276" s="58" t="str">
        <f t="shared" si="9"/>
        <v/>
      </c>
    </row>
    <row r="277" spans="2:12">
      <c r="B277" s="102"/>
      <c r="C277" s="102"/>
      <c r="D277" s="103"/>
      <c r="E277" s="104"/>
      <c r="F277" s="102"/>
      <c r="G277" s="102"/>
      <c r="H277" s="105"/>
      <c r="I277" s="106"/>
      <c r="J277" s="107"/>
      <c r="K277" s="57" t="str">
        <f t="shared" si="8"/>
        <v/>
      </c>
      <c r="L277" s="58" t="str">
        <f t="shared" si="9"/>
        <v/>
      </c>
    </row>
    <row r="278" spans="2:12">
      <c r="B278" s="102"/>
      <c r="C278" s="102"/>
      <c r="D278" s="103"/>
      <c r="E278" s="104"/>
      <c r="F278" s="102"/>
      <c r="G278" s="102"/>
      <c r="H278" s="105"/>
      <c r="I278" s="106"/>
      <c r="J278" s="107"/>
      <c r="K278" s="57" t="str">
        <f t="shared" si="8"/>
        <v/>
      </c>
      <c r="L278" s="58" t="str">
        <f t="shared" si="9"/>
        <v/>
      </c>
    </row>
    <row r="279" spans="2:12">
      <c r="B279" s="102"/>
      <c r="C279" s="102"/>
      <c r="D279" s="103"/>
      <c r="E279" s="104"/>
      <c r="F279" s="102"/>
      <c r="G279" s="102"/>
      <c r="H279" s="105"/>
      <c r="I279" s="106"/>
      <c r="J279" s="107"/>
      <c r="K279" s="57" t="str">
        <f t="shared" si="8"/>
        <v/>
      </c>
      <c r="L279" s="58" t="str">
        <f t="shared" si="9"/>
        <v/>
      </c>
    </row>
    <row r="280" spans="2:12">
      <c r="B280" s="102"/>
      <c r="C280" s="102"/>
      <c r="D280" s="103"/>
      <c r="E280" s="104"/>
      <c r="F280" s="102"/>
      <c r="G280" s="102"/>
      <c r="H280" s="105"/>
      <c r="I280" s="106"/>
      <c r="J280" s="107"/>
      <c r="K280" s="57" t="str">
        <f t="shared" si="8"/>
        <v/>
      </c>
      <c r="L280" s="58" t="str">
        <f t="shared" si="9"/>
        <v/>
      </c>
    </row>
    <row r="281" spans="2:12">
      <c r="B281" s="102"/>
      <c r="C281" s="102"/>
      <c r="D281" s="103"/>
      <c r="E281" s="104"/>
      <c r="F281" s="102"/>
      <c r="G281" s="102"/>
      <c r="H281" s="105"/>
      <c r="I281" s="106"/>
      <c r="J281" s="107"/>
      <c r="K281" s="57" t="str">
        <f t="shared" si="8"/>
        <v/>
      </c>
      <c r="L281" s="58" t="str">
        <f t="shared" si="9"/>
        <v/>
      </c>
    </row>
    <row r="282" spans="2:12">
      <c r="B282" s="102"/>
      <c r="C282" s="102"/>
      <c r="D282" s="103"/>
      <c r="E282" s="104"/>
      <c r="F282" s="102"/>
      <c r="G282" s="102"/>
      <c r="H282" s="105"/>
      <c r="I282" s="106"/>
      <c r="J282" s="107"/>
      <c r="K282" s="57" t="str">
        <f t="shared" si="8"/>
        <v/>
      </c>
      <c r="L282" s="58" t="str">
        <f t="shared" si="9"/>
        <v/>
      </c>
    </row>
    <row r="283" spans="2:12">
      <c r="B283" s="102"/>
      <c r="C283" s="102"/>
      <c r="D283" s="103"/>
      <c r="E283" s="104"/>
      <c r="F283" s="102"/>
      <c r="G283" s="102"/>
      <c r="H283" s="105"/>
      <c r="I283" s="106"/>
      <c r="J283" s="107"/>
      <c r="K283" s="57" t="str">
        <f t="shared" si="8"/>
        <v/>
      </c>
      <c r="L283" s="58" t="str">
        <f t="shared" si="9"/>
        <v/>
      </c>
    </row>
    <row r="284" spans="2:12">
      <c r="B284" s="102"/>
      <c r="C284" s="102"/>
      <c r="D284" s="103"/>
      <c r="E284" s="104"/>
      <c r="F284" s="102"/>
      <c r="G284" s="102"/>
      <c r="H284" s="105"/>
      <c r="I284" s="106"/>
      <c r="J284" s="107"/>
      <c r="K284" s="57" t="str">
        <f t="shared" si="8"/>
        <v/>
      </c>
      <c r="L284" s="58" t="str">
        <f t="shared" si="9"/>
        <v/>
      </c>
    </row>
    <row r="285" spans="2:12">
      <c r="B285" s="102"/>
      <c r="C285" s="102"/>
      <c r="D285" s="103"/>
      <c r="E285" s="104"/>
      <c r="F285" s="102"/>
      <c r="G285" s="102"/>
      <c r="H285" s="105"/>
      <c r="I285" s="106"/>
      <c r="J285" s="107"/>
      <c r="K285" s="57" t="str">
        <f t="shared" si="8"/>
        <v/>
      </c>
      <c r="L285" s="58" t="str">
        <f t="shared" si="9"/>
        <v/>
      </c>
    </row>
    <row r="286" spans="2:12">
      <c r="B286" s="102"/>
      <c r="C286" s="102"/>
      <c r="D286" s="103"/>
      <c r="E286" s="104"/>
      <c r="F286" s="102"/>
      <c r="G286" s="102"/>
      <c r="H286" s="105"/>
      <c r="I286" s="106"/>
      <c r="J286" s="107"/>
      <c r="K286" s="57" t="str">
        <f t="shared" si="8"/>
        <v/>
      </c>
      <c r="L286" s="58" t="str">
        <f t="shared" si="9"/>
        <v/>
      </c>
    </row>
    <row r="287" spans="2:12">
      <c r="B287" s="102"/>
      <c r="C287" s="102"/>
      <c r="D287" s="103"/>
      <c r="E287" s="104"/>
      <c r="F287" s="102"/>
      <c r="G287" s="102"/>
      <c r="H287" s="105"/>
      <c r="I287" s="106"/>
      <c r="J287" s="107"/>
      <c r="K287" s="57" t="str">
        <f t="shared" si="8"/>
        <v/>
      </c>
      <c r="L287" s="58" t="str">
        <f t="shared" si="9"/>
        <v/>
      </c>
    </row>
    <row r="288" spans="2:12">
      <c r="B288" s="102"/>
      <c r="C288" s="102"/>
      <c r="D288" s="103"/>
      <c r="E288" s="104"/>
      <c r="F288" s="102"/>
      <c r="G288" s="102"/>
      <c r="H288" s="105"/>
      <c r="I288" s="106"/>
      <c r="J288" s="107"/>
      <c r="K288" s="57" t="str">
        <f t="shared" si="8"/>
        <v/>
      </c>
      <c r="L288" s="58" t="str">
        <f t="shared" si="9"/>
        <v/>
      </c>
    </row>
    <row r="289" spans="2:12">
      <c r="B289" s="102"/>
      <c r="C289" s="102"/>
      <c r="D289" s="103"/>
      <c r="E289" s="104"/>
      <c r="F289" s="102"/>
      <c r="G289" s="102"/>
      <c r="H289" s="105"/>
      <c r="I289" s="106"/>
      <c r="J289" s="107"/>
      <c r="K289" s="57" t="str">
        <f t="shared" si="8"/>
        <v/>
      </c>
      <c r="L289" s="58" t="str">
        <f t="shared" si="9"/>
        <v/>
      </c>
    </row>
    <row r="290" spans="2:12">
      <c r="B290" s="102"/>
      <c r="C290" s="102"/>
      <c r="D290" s="103"/>
      <c r="E290" s="104"/>
      <c r="F290" s="102"/>
      <c r="G290" s="102"/>
      <c r="H290" s="105"/>
      <c r="I290" s="106"/>
      <c r="J290" s="107"/>
      <c r="K290" s="57" t="str">
        <f t="shared" si="8"/>
        <v/>
      </c>
      <c r="L290" s="58" t="str">
        <f t="shared" si="9"/>
        <v/>
      </c>
    </row>
    <row r="291" spans="2:12">
      <c r="B291" s="102"/>
      <c r="C291" s="102"/>
      <c r="D291" s="103"/>
      <c r="E291" s="104"/>
      <c r="F291" s="102"/>
      <c r="G291" s="102"/>
      <c r="H291" s="105"/>
      <c r="I291" s="106"/>
      <c r="J291" s="107"/>
      <c r="K291" s="57" t="str">
        <f t="shared" si="8"/>
        <v/>
      </c>
      <c r="L291" s="58" t="str">
        <f t="shared" si="9"/>
        <v/>
      </c>
    </row>
    <row r="292" spans="2:12">
      <c r="B292" s="102"/>
      <c r="C292" s="102"/>
      <c r="D292" s="103"/>
      <c r="E292" s="104"/>
      <c r="F292" s="102"/>
      <c r="G292" s="102"/>
      <c r="H292" s="105"/>
      <c r="I292" s="106"/>
      <c r="J292" s="107"/>
      <c r="K292" s="57" t="str">
        <f t="shared" si="8"/>
        <v/>
      </c>
      <c r="L292" s="58" t="str">
        <f t="shared" si="9"/>
        <v/>
      </c>
    </row>
    <row r="293" spans="2:12">
      <c r="B293" s="102"/>
      <c r="C293" s="102"/>
      <c r="D293" s="103"/>
      <c r="E293" s="104"/>
      <c r="F293" s="102"/>
      <c r="G293" s="102"/>
      <c r="H293" s="105"/>
      <c r="I293" s="106"/>
      <c r="J293" s="107"/>
      <c r="K293" s="57" t="str">
        <f t="shared" si="8"/>
        <v/>
      </c>
      <c r="L293" s="58" t="str">
        <f t="shared" si="9"/>
        <v/>
      </c>
    </row>
    <row r="294" spans="2:12">
      <c r="B294" s="102"/>
      <c r="C294" s="102"/>
      <c r="D294" s="103"/>
      <c r="E294" s="104"/>
      <c r="F294" s="102"/>
      <c r="G294" s="102"/>
      <c r="H294" s="105"/>
      <c r="I294" s="106"/>
      <c r="J294" s="107"/>
      <c r="K294" s="57" t="str">
        <f t="shared" si="8"/>
        <v/>
      </c>
      <c r="L294" s="58" t="str">
        <f t="shared" si="9"/>
        <v/>
      </c>
    </row>
    <row r="295" spans="2:12">
      <c r="B295" s="102"/>
      <c r="C295" s="102"/>
      <c r="D295" s="103"/>
      <c r="E295" s="104"/>
      <c r="F295" s="102"/>
      <c r="G295" s="102"/>
      <c r="H295" s="105"/>
      <c r="I295" s="106"/>
      <c r="J295" s="107"/>
      <c r="K295" s="57" t="str">
        <f t="shared" si="8"/>
        <v/>
      </c>
      <c r="L295" s="58" t="str">
        <f t="shared" si="9"/>
        <v/>
      </c>
    </row>
    <row r="296" spans="2:12">
      <c r="B296" s="102"/>
      <c r="C296" s="102"/>
      <c r="D296" s="103"/>
      <c r="E296" s="104"/>
      <c r="F296" s="102"/>
      <c r="G296" s="102"/>
      <c r="H296" s="105"/>
      <c r="I296" s="106"/>
      <c r="J296" s="107"/>
      <c r="K296" s="57" t="str">
        <f t="shared" si="8"/>
        <v/>
      </c>
      <c r="L296" s="58" t="str">
        <f t="shared" si="9"/>
        <v/>
      </c>
    </row>
    <row r="297" spans="2:12">
      <c r="B297" s="102"/>
      <c r="C297" s="102"/>
      <c r="D297" s="103"/>
      <c r="E297" s="104"/>
      <c r="F297" s="102"/>
      <c r="G297" s="102"/>
      <c r="H297" s="105"/>
      <c r="I297" s="106"/>
      <c r="J297" s="107"/>
      <c r="K297" s="57" t="str">
        <f t="shared" si="8"/>
        <v/>
      </c>
      <c r="L297" s="58" t="str">
        <f t="shared" si="9"/>
        <v/>
      </c>
    </row>
    <row r="298" spans="2:12">
      <c r="B298" s="102"/>
      <c r="C298" s="102"/>
      <c r="D298" s="103"/>
      <c r="E298" s="104"/>
      <c r="F298" s="102"/>
      <c r="G298" s="102"/>
      <c r="H298" s="105"/>
      <c r="I298" s="106"/>
      <c r="J298" s="107"/>
      <c r="K298" s="57" t="str">
        <f t="shared" si="8"/>
        <v/>
      </c>
      <c r="L298" s="58" t="str">
        <f t="shared" si="9"/>
        <v/>
      </c>
    </row>
    <row r="299" spans="2:12">
      <c r="B299" s="102"/>
      <c r="C299" s="102"/>
      <c r="D299" s="103"/>
      <c r="E299" s="104"/>
      <c r="F299" s="102"/>
      <c r="G299" s="102"/>
      <c r="H299" s="105"/>
      <c r="I299" s="106"/>
      <c r="J299" s="107"/>
      <c r="K299" s="57" t="str">
        <f t="shared" si="8"/>
        <v/>
      </c>
      <c r="L299" s="58" t="str">
        <f t="shared" si="9"/>
        <v/>
      </c>
    </row>
    <row r="300" spans="2:12">
      <c r="B300" s="102"/>
      <c r="C300" s="102"/>
      <c r="D300" s="103"/>
      <c r="E300" s="104"/>
      <c r="F300" s="102"/>
      <c r="G300" s="102"/>
      <c r="H300" s="105"/>
      <c r="I300" s="106"/>
      <c r="J300" s="107"/>
      <c r="K300" s="57" t="str">
        <f t="shared" si="8"/>
        <v/>
      </c>
      <c r="L300" s="58" t="str">
        <f t="shared" si="9"/>
        <v/>
      </c>
    </row>
    <row r="301" spans="2:12">
      <c r="B301" s="102"/>
      <c r="C301" s="102"/>
      <c r="D301" s="103"/>
      <c r="E301" s="104"/>
      <c r="F301" s="102"/>
      <c r="G301" s="102"/>
      <c r="H301" s="105"/>
      <c r="I301" s="106"/>
      <c r="J301" s="107"/>
      <c r="K301" s="57" t="str">
        <f t="shared" si="8"/>
        <v/>
      </c>
      <c r="L301" s="58" t="str">
        <f t="shared" si="9"/>
        <v/>
      </c>
    </row>
    <row r="302" spans="2:12">
      <c r="B302" s="102"/>
      <c r="C302" s="102"/>
      <c r="D302" s="103"/>
      <c r="E302" s="104"/>
      <c r="F302" s="102"/>
      <c r="G302" s="102"/>
      <c r="H302" s="105"/>
      <c r="I302" s="106"/>
      <c r="J302" s="107"/>
      <c r="K302" s="57" t="str">
        <f t="shared" si="8"/>
        <v/>
      </c>
      <c r="L302" s="58" t="str">
        <f t="shared" si="9"/>
        <v/>
      </c>
    </row>
    <row r="303" spans="2:12">
      <c r="B303" s="102"/>
      <c r="C303" s="102"/>
      <c r="D303" s="103"/>
      <c r="E303" s="104"/>
      <c r="F303" s="102"/>
      <c r="G303" s="102"/>
      <c r="H303" s="105"/>
      <c r="I303" s="106"/>
      <c r="J303" s="107"/>
      <c r="K303" s="57" t="str">
        <f t="shared" si="8"/>
        <v/>
      </c>
      <c r="L303" s="58" t="str">
        <f t="shared" si="9"/>
        <v/>
      </c>
    </row>
    <row r="304" spans="2:12">
      <c r="B304" s="102"/>
      <c r="C304" s="102"/>
      <c r="D304" s="103"/>
      <c r="E304" s="104"/>
      <c r="F304" s="102"/>
      <c r="G304" s="102"/>
      <c r="H304" s="105"/>
      <c r="I304" s="106"/>
      <c r="J304" s="107"/>
      <c r="K304" s="57" t="str">
        <f t="shared" si="8"/>
        <v/>
      </c>
      <c r="L304" s="58" t="str">
        <f t="shared" si="9"/>
        <v/>
      </c>
    </row>
    <row r="305" spans="2:12">
      <c r="B305" s="102"/>
      <c r="C305" s="102"/>
      <c r="D305" s="103"/>
      <c r="E305" s="104"/>
      <c r="F305" s="102"/>
      <c r="G305" s="102"/>
      <c r="H305" s="105"/>
      <c r="I305" s="106"/>
      <c r="J305" s="107"/>
      <c r="K305" s="57" t="str">
        <f t="shared" si="8"/>
        <v/>
      </c>
      <c r="L305" s="58" t="str">
        <f t="shared" si="9"/>
        <v/>
      </c>
    </row>
    <row r="306" spans="2:12">
      <c r="B306" s="102"/>
      <c r="C306" s="102"/>
      <c r="D306" s="103"/>
      <c r="E306" s="104"/>
      <c r="F306" s="102"/>
      <c r="G306" s="102"/>
      <c r="H306" s="105"/>
      <c r="I306" s="106"/>
      <c r="J306" s="107"/>
      <c r="K306" s="57" t="str">
        <f t="shared" si="8"/>
        <v/>
      </c>
      <c r="L306" s="58" t="str">
        <f t="shared" si="9"/>
        <v/>
      </c>
    </row>
    <row r="307" spans="2:12">
      <c r="B307" s="102"/>
      <c r="C307" s="102"/>
      <c r="D307" s="103"/>
      <c r="E307" s="104"/>
      <c r="F307" s="102"/>
      <c r="G307" s="102"/>
      <c r="H307" s="105"/>
      <c r="I307" s="106"/>
      <c r="J307" s="107"/>
      <c r="K307" s="57" t="str">
        <f t="shared" si="8"/>
        <v/>
      </c>
      <c r="L307" s="58" t="str">
        <f t="shared" si="9"/>
        <v/>
      </c>
    </row>
    <row r="308" spans="2:12">
      <c r="B308" s="102"/>
      <c r="C308" s="102"/>
      <c r="D308" s="103"/>
      <c r="E308" s="104"/>
      <c r="F308" s="102"/>
      <c r="G308" s="102"/>
      <c r="H308" s="105"/>
      <c r="I308" s="106"/>
      <c r="J308" s="107"/>
      <c r="K308" s="57" t="str">
        <f t="shared" si="8"/>
        <v/>
      </c>
      <c r="L308" s="58" t="str">
        <f t="shared" si="9"/>
        <v/>
      </c>
    </row>
    <row r="309" spans="2:12">
      <c r="B309" s="102"/>
      <c r="C309" s="102"/>
      <c r="D309" s="103"/>
      <c r="E309" s="104"/>
      <c r="F309" s="102"/>
      <c r="G309" s="102"/>
      <c r="H309" s="105"/>
      <c r="I309" s="106"/>
      <c r="J309" s="107"/>
      <c r="K309" s="57" t="str">
        <f t="shared" si="8"/>
        <v/>
      </c>
      <c r="L309" s="58" t="str">
        <f t="shared" si="9"/>
        <v/>
      </c>
    </row>
    <row r="310" spans="2:12">
      <c r="B310" s="102"/>
      <c r="C310" s="102"/>
      <c r="D310" s="103"/>
      <c r="E310" s="104"/>
      <c r="F310" s="102"/>
      <c r="G310" s="102"/>
      <c r="H310" s="105"/>
      <c r="I310" s="106"/>
      <c r="J310" s="107"/>
      <c r="K310" s="57" t="str">
        <f t="shared" si="8"/>
        <v/>
      </c>
      <c r="L310" s="58" t="str">
        <f t="shared" si="9"/>
        <v/>
      </c>
    </row>
    <row r="311" spans="2:12">
      <c r="B311" s="102"/>
      <c r="C311" s="102"/>
      <c r="D311" s="103"/>
      <c r="E311" s="104"/>
      <c r="F311" s="102"/>
      <c r="G311" s="102"/>
      <c r="H311" s="105"/>
      <c r="I311" s="106"/>
      <c r="J311" s="107"/>
      <c r="K311" s="57" t="str">
        <f t="shared" si="8"/>
        <v/>
      </c>
      <c r="L311" s="58" t="str">
        <f t="shared" si="9"/>
        <v/>
      </c>
    </row>
    <row r="312" spans="2:12">
      <c r="B312" s="102"/>
      <c r="C312" s="102"/>
      <c r="D312" s="103"/>
      <c r="E312" s="104"/>
      <c r="F312" s="102"/>
      <c r="G312" s="102"/>
      <c r="H312" s="105"/>
      <c r="I312" s="106"/>
      <c r="J312" s="107"/>
      <c r="K312" s="57" t="str">
        <f t="shared" si="8"/>
        <v/>
      </c>
      <c r="L312" s="58" t="str">
        <f t="shared" si="9"/>
        <v/>
      </c>
    </row>
    <row r="313" spans="2:12">
      <c r="B313" s="102"/>
      <c r="C313" s="102"/>
      <c r="D313" s="103"/>
      <c r="E313" s="104"/>
      <c r="F313" s="102"/>
      <c r="G313" s="102"/>
      <c r="H313" s="105"/>
      <c r="I313" s="106"/>
      <c r="J313" s="107"/>
      <c r="K313" s="57" t="str">
        <f t="shared" si="8"/>
        <v/>
      </c>
      <c r="L313" s="58" t="str">
        <f t="shared" si="9"/>
        <v/>
      </c>
    </row>
    <row r="314" spans="2:12">
      <c r="B314" s="102"/>
      <c r="C314" s="102"/>
      <c r="D314" s="103"/>
      <c r="E314" s="104"/>
      <c r="F314" s="102"/>
      <c r="G314" s="102"/>
      <c r="H314" s="105"/>
      <c r="I314" s="106"/>
      <c r="J314" s="107"/>
      <c r="K314" s="57" t="str">
        <f t="shared" si="8"/>
        <v/>
      </c>
      <c r="L314" s="58" t="str">
        <f t="shared" si="9"/>
        <v/>
      </c>
    </row>
    <row r="315" spans="2:12">
      <c r="B315" s="102"/>
      <c r="C315" s="102"/>
      <c r="D315" s="103"/>
      <c r="E315" s="104"/>
      <c r="F315" s="102"/>
      <c r="G315" s="102"/>
      <c r="H315" s="105"/>
      <c r="I315" s="106"/>
      <c r="J315" s="107"/>
      <c r="K315" s="57" t="str">
        <f t="shared" si="8"/>
        <v/>
      </c>
      <c r="L315" s="58" t="str">
        <f t="shared" si="9"/>
        <v/>
      </c>
    </row>
    <row r="316" spans="2:12">
      <c r="B316" s="102"/>
      <c r="C316" s="102"/>
      <c r="D316" s="103"/>
      <c r="E316" s="104"/>
      <c r="F316" s="102"/>
      <c r="G316" s="102"/>
      <c r="H316" s="105"/>
      <c r="I316" s="106"/>
      <c r="J316" s="107"/>
      <c r="K316" s="57" t="str">
        <f t="shared" si="8"/>
        <v/>
      </c>
      <c r="L316" s="58" t="str">
        <f t="shared" si="9"/>
        <v/>
      </c>
    </row>
    <row r="317" spans="2:12">
      <c r="B317" s="102"/>
      <c r="C317" s="102"/>
      <c r="D317" s="103"/>
      <c r="E317" s="104"/>
      <c r="F317" s="102"/>
      <c r="G317" s="102"/>
      <c r="H317" s="105"/>
      <c r="I317" s="106"/>
      <c r="J317" s="107"/>
      <c r="K317" s="57" t="str">
        <f t="shared" si="8"/>
        <v/>
      </c>
      <c r="L317" s="58" t="str">
        <f t="shared" si="9"/>
        <v/>
      </c>
    </row>
    <row r="318" spans="2:12">
      <c r="B318" s="102"/>
      <c r="C318" s="102"/>
      <c r="D318" s="103"/>
      <c r="E318" s="104"/>
      <c r="F318" s="102"/>
      <c r="G318" s="102"/>
      <c r="H318" s="105"/>
      <c r="I318" s="106"/>
      <c r="J318" s="107"/>
      <c r="K318" s="57" t="str">
        <f t="shared" si="8"/>
        <v/>
      </c>
      <c r="L318" s="58" t="str">
        <f t="shared" si="9"/>
        <v/>
      </c>
    </row>
    <row r="319" spans="2:12">
      <c r="B319" s="102"/>
      <c r="C319" s="102"/>
      <c r="D319" s="103"/>
      <c r="E319" s="104"/>
      <c r="F319" s="102"/>
      <c r="G319" s="102"/>
      <c r="H319" s="105"/>
      <c r="I319" s="106"/>
      <c r="J319" s="107"/>
      <c r="K319" s="57" t="str">
        <f t="shared" si="8"/>
        <v/>
      </c>
      <c r="L319" s="58" t="str">
        <f t="shared" si="9"/>
        <v/>
      </c>
    </row>
    <row r="320" spans="2:12">
      <c r="B320" s="102"/>
      <c r="C320" s="102"/>
      <c r="D320" s="103"/>
      <c r="E320" s="104"/>
      <c r="F320" s="102"/>
      <c r="G320" s="102"/>
      <c r="H320" s="105"/>
      <c r="I320" s="106"/>
      <c r="J320" s="107"/>
      <c r="K320" s="57" t="str">
        <f t="shared" si="8"/>
        <v/>
      </c>
      <c r="L320" s="58" t="str">
        <f t="shared" si="9"/>
        <v/>
      </c>
    </row>
    <row r="321" spans="2:12">
      <c r="B321" s="102"/>
      <c r="C321" s="102"/>
      <c r="D321" s="103"/>
      <c r="E321" s="104"/>
      <c r="F321" s="102"/>
      <c r="G321" s="102"/>
      <c r="H321" s="105"/>
      <c r="I321" s="106"/>
      <c r="J321" s="107"/>
      <c r="K321" s="57" t="str">
        <f t="shared" si="8"/>
        <v/>
      </c>
      <c r="L321" s="58" t="str">
        <f t="shared" si="9"/>
        <v/>
      </c>
    </row>
    <row r="322" spans="2:12">
      <c r="B322" s="102"/>
      <c r="C322" s="102"/>
      <c r="D322" s="103"/>
      <c r="E322" s="104"/>
      <c r="F322" s="102"/>
      <c r="G322" s="102"/>
      <c r="H322" s="105"/>
      <c r="I322" s="106"/>
      <c r="J322" s="107"/>
      <c r="K322" s="57" t="str">
        <f t="shared" si="8"/>
        <v/>
      </c>
      <c r="L322" s="58" t="str">
        <f t="shared" si="9"/>
        <v/>
      </c>
    </row>
    <row r="323" spans="2:12">
      <c r="B323" s="102"/>
      <c r="C323" s="102"/>
      <c r="D323" s="103"/>
      <c r="E323" s="104"/>
      <c r="F323" s="102"/>
      <c r="G323" s="102"/>
      <c r="H323" s="105"/>
      <c r="I323" s="106"/>
      <c r="J323" s="107"/>
      <c r="K323" s="57" t="str">
        <f t="shared" si="8"/>
        <v/>
      </c>
      <c r="L323" s="58" t="str">
        <f t="shared" si="9"/>
        <v/>
      </c>
    </row>
    <row r="324" spans="2:12">
      <c r="B324" s="102"/>
      <c r="C324" s="102"/>
      <c r="D324" s="103"/>
      <c r="E324" s="104"/>
      <c r="F324" s="102"/>
      <c r="G324" s="102"/>
      <c r="H324" s="105"/>
      <c r="I324" s="106"/>
      <c r="J324" s="107"/>
      <c r="K324" s="57" t="str">
        <f t="shared" si="8"/>
        <v/>
      </c>
      <c r="L324" s="58" t="str">
        <f t="shared" si="9"/>
        <v/>
      </c>
    </row>
    <row r="325" spans="2:12">
      <c r="B325" s="102"/>
      <c r="C325" s="102"/>
      <c r="D325" s="103"/>
      <c r="E325" s="104"/>
      <c r="F325" s="102"/>
      <c r="G325" s="102"/>
      <c r="H325" s="105"/>
      <c r="I325" s="106"/>
      <c r="J325" s="107"/>
      <c r="K325" s="57" t="str">
        <f t="shared" si="8"/>
        <v/>
      </c>
      <c r="L325" s="58" t="str">
        <f t="shared" si="9"/>
        <v/>
      </c>
    </row>
    <row r="326" spans="2:12">
      <c r="B326" s="102"/>
      <c r="C326" s="102"/>
      <c r="D326" s="103"/>
      <c r="E326" s="104"/>
      <c r="F326" s="102"/>
      <c r="G326" s="102"/>
      <c r="H326" s="105"/>
      <c r="I326" s="106"/>
      <c r="J326" s="107"/>
      <c r="K326" s="57" t="str">
        <f t="shared" si="8"/>
        <v/>
      </c>
      <c r="L326" s="58" t="str">
        <f t="shared" si="9"/>
        <v/>
      </c>
    </row>
    <row r="327" spans="2:12">
      <c r="B327" s="102"/>
      <c r="C327" s="102"/>
      <c r="D327" s="103"/>
      <c r="E327" s="104"/>
      <c r="F327" s="102"/>
      <c r="G327" s="102"/>
      <c r="H327" s="105"/>
      <c r="I327" s="106"/>
      <c r="J327" s="107"/>
      <c r="K327" s="57" t="str">
        <f t="shared" si="8"/>
        <v/>
      </c>
      <c r="L327" s="58" t="str">
        <f t="shared" si="9"/>
        <v/>
      </c>
    </row>
    <row r="328" spans="2:12">
      <c r="B328" s="102"/>
      <c r="C328" s="102"/>
      <c r="D328" s="103"/>
      <c r="E328" s="104"/>
      <c r="F328" s="102"/>
      <c r="G328" s="102"/>
      <c r="H328" s="105"/>
      <c r="I328" s="106"/>
      <c r="J328" s="107"/>
      <c r="K328" s="57" t="str">
        <f t="shared" si="8"/>
        <v/>
      </c>
      <c r="L328" s="58" t="str">
        <f t="shared" si="9"/>
        <v/>
      </c>
    </row>
    <row r="329" spans="2:12">
      <c r="B329" s="102"/>
      <c r="C329" s="102"/>
      <c r="D329" s="103"/>
      <c r="E329" s="104"/>
      <c r="F329" s="102"/>
      <c r="G329" s="102"/>
      <c r="H329" s="105"/>
      <c r="I329" s="106"/>
      <c r="J329" s="107"/>
      <c r="K329" s="57" t="str">
        <f t="shared" si="8"/>
        <v/>
      </c>
      <c r="L329" s="58" t="str">
        <f t="shared" si="9"/>
        <v/>
      </c>
    </row>
    <row r="330" spans="2:12">
      <c r="B330" s="102"/>
      <c r="C330" s="102"/>
      <c r="D330" s="103"/>
      <c r="E330" s="104"/>
      <c r="F330" s="102"/>
      <c r="G330" s="102"/>
      <c r="H330" s="105"/>
      <c r="I330" s="106"/>
      <c r="J330" s="107"/>
      <c r="K330" s="57" t="str">
        <f t="shared" si="8"/>
        <v/>
      </c>
      <c r="L330" s="58" t="str">
        <f t="shared" si="9"/>
        <v/>
      </c>
    </row>
    <row r="331" spans="2:12">
      <c r="B331" s="102"/>
      <c r="C331" s="102"/>
      <c r="D331" s="103"/>
      <c r="E331" s="104"/>
      <c r="F331" s="102"/>
      <c r="G331" s="102"/>
      <c r="H331" s="105"/>
      <c r="I331" s="106"/>
      <c r="J331" s="107"/>
      <c r="K331" s="57" t="str">
        <f t="shared" si="8"/>
        <v/>
      </c>
      <c r="L331" s="58" t="str">
        <f t="shared" si="9"/>
        <v/>
      </c>
    </row>
    <row r="332" spans="2:12">
      <c r="B332" s="102"/>
      <c r="C332" s="102"/>
      <c r="D332" s="103"/>
      <c r="E332" s="104"/>
      <c r="F332" s="102"/>
      <c r="G332" s="102"/>
      <c r="H332" s="105"/>
      <c r="I332" s="106"/>
      <c r="J332" s="107"/>
      <c r="K332" s="57" t="str">
        <f t="shared" si="8"/>
        <v/>
      </c>
      <c r="L332" s="58" t="str">
        <f t="shared" si="9"/>
        <v/>
      </c>
    </row>
    <row r="333" spans="2:12">
      <c r="B333" s="102"/>
      <c r="C333" s="102"/>
      <c r="D333" s="103"/>
      <c r="E333" s="104"/>
      <c r="F333" s="102"/>
      <c r="G333" s="102"/>
      <c r="H333" s="105"/>
      <c r="I333" s="106"/>
      <c r="J333" s="107"/>
      <c r="K333" s="57" t="str">
        <f t="shared" si="8"/>
        <v/>
      </c>
      <c r="L333" s="58" t="str">
        <f t="shared" si="9"/>
        <v/>
      </c>
    </row>
    <row r="334" spans="2:12">
      <c r="B334" s="102"/>
      <c r="C334" s="102"/>
      <c r="D334" s="103"/>
      <c r="E334" s="104"/>
      <c r="F334" s="102"/>
      <c r="G334" s="102"/>
      <c r="H334" s="105"/>
      <c r="I334" s="106"/>
      <c r="J334" s="107"/>
      <c r="K334" s="57" t="str">
        <f t="shared" si="8"/>
        <v/>
      </c>
      <c r="L334" s="58" t="str">
        <f t="shared" si="9"/>
        <v/>
      </c>
    </row>
    <row r="335" spans="2:12">
      <c r="B335" s="102"/>
      <c r="C335" s="102"/>
      <c r="D335" s="103"/>
      <c r="E335" s="104"/>
      <c r="F335" s="102"/>
      <c r="G335" s="102"/>
      <c r="H335" s="105"/>
      <c r="I335" s="106"/>
      <c r="J335" s="107"/>
      <c r="K335" s="57" t="str">
        <f t="shared" si="8"/>
        <v/>
      </c>
      <c r="L335" s="58" t="str">
        <f t="shared" si="9"/>
        <v/>
      </c>
    </row>
    <row r="336" spans="2:12">
      <c r="B336" s="102"/>
      <c r="C336" s="102"/>
      <c r="D336" s="103"/>
      <c r="E336" s="104"/>
      <c r="F336" s="102"/>
      <c r="G336" s="102"/>
      <c r="H336" s="105"/>
      <c r="I336" s="106"/>
      <c r="J336" s="107"/>
      <c r="K336" s="57" t="str">
        <f t="shared" si="8"/>
        <v/>
      </c>
      <c r="L336" s="58" t="str">
        <f t="shared" si="9"/>
        <v/>
      </c>
    </row>
    <row r="337" spans="2:12">
      <c r="B337" s="102"/>
      <c r="C337" s="102"/>
      <c r="D337" s="103"/>
      <c r="E337" s="104"/>
      <c r="F337" s="102"/>
      <c r="G337" s="102"/>
      <c r="H337" s="105"/>
      <c r="I337" s="106"/>
      <c r="J337" s="107"/>
      <c r="K337" s="57" t="str">
        <f t="shared" si="8"/>
        <v/>
      </c>
      <c r="L337" s="58" t="str">
        <f t="shared" si="9"/>
        <v/>
      </c>
    </row>
    <row r="338" spans="2:12">
      <c r="B338" s="102"/>
      <c r="C338" s="102"/>
      <c r="D338" s="103"/>
      <c r="E338" s="104"/>
      <c r="F338" s="102"/>
      <c r="G338" s="102"/>
      <c r="H338" s="105"/>
      <c r="I338" s="106"/>
      <c r="J338" s="107"/>
      <c r="K338" s="57" t="str">
        <f t="shared" ref="K338:K401" si="10">IF(H338="","",I338-H338)</f>
        <v/>
      </c>
      <c r="L338" s="58" t="str">
        <f t="shared" ref="L338:L401" si="11">IF(H338="","",K338/H338)</f>
        <v/>
      </c>
    </row>
    <row r="339" spans="2:12">
      <c r="B339" s="102"/>
      <c r="C339" s="102"/>
      <c r="D339" s="103"/>
      <c r="E339" s="104"/>
      <c r="F339" s="102"/>
      <c r="G339" s="102"/>
      <c r="H339" s="105"/>
      <c r="I339" s="106"/>
      <c r="J339" s="107"/>
      <c r="K339" s="57" t="str">
        <f t="shared" si="10"/>
        <v/>
      </c>
      <c r="L339" s="58" t="str">
        <f t="shared" si="11"/>
        <v/>
      </c>
    </row>
    <row r="340" spans="2:12">
      <c r="B340" s="102"/>
      <c r="C340" s="102"/>
      <c r="D340" s="103"/>
      <c r="E340" s="104"/>
      <c r="F340" s="102"/>
      <c r="G340" s="102"/>
      <c r="H340" s="105"/>
      <c r="I340" s="106"/>
      <c r="J340" s="107"/>
      <c r="K340" s="57" t="str">
        <f t="shared" si="10"/>
        <v/>
      </c>
      <c r="L340" s="58" t="str">
        <f t="shared" si="11"/>
        <v/>
      </c>
    </row>
    <row r="341" spans="2:12">
      <c r="B341" s="102"/>
      <c r="C341" s="102"/>
      <c r="D341" s="103"/>
      <c r="E341" s="104"/>
      <c r="F341" s="102"/>
      <c r="G341" s="102"/>
      <c r="H341" s="105"/>
      <c r="I341" s="106"/>
      <c r="J341" s="107"/>
      <c r="K341" s="57" t="str">
        <f t="shared" si="10"/>
        <v/>
      </c>
      <c r="L341" s="58" t="str">
        <f t="shared" si="11"/>
        <v/>
      </c>
    </row>
    <row r="342" spans="2:12">
      <c r="B342" s="102"/>
      <c r="C342" s="102"/>
      <c r="D342" s="103"/>
      <c r="E342" s="104"/>
      <c r="F342" s="102"/>
      <c r="G342" s="102"/>
      <c r="H342" s="105"/>
      <c r="I342" s="106"/>
      <c r="J342" s="107"/>
      <c r="K342" s="57" t="str">
        <f t="shared" si="10"/>
        <v/>
      </c>
      <c r="L342" s="58" t="str">
        <f t="shared" si="11"/>
        <v/>
      </c>
    </row>
    <row r="343" spans="2:12">
      <c r="B343" s="102"/>
      <c r="C343" s="102"/>
      <c r="D343" s="103"/>
      <c r="E343" s="104"/>
      <c r="F343" s="102"/>
      <c r="G343" s="102"/>
      <c r="H343" s="105"/>
      <c r="I343" s="106"/>
      <c r="J343" s="107"/>
      <c r="K343" s="57" t="str">
        <f t="shared" si="10"/>
        <v/>
      </c>
      <c r="L343" s="58" t="str">
        <f t="shared" si="11"/>
        <v/>
      </c>
    </row>
    <row r="344" spans="2:12">
      <c r="B344" s="102"/>
      <c r="C344" s="102"/>
      <c r="D344" s="103"/>
      <c r="E344" s="104"/>
      <c r="F344" s="102"/>
      <c r="G344" s="102"/>
      <c r="H344" s="105"/>
      <c r="I344" s="106"/>
      <c r="J344" s="107"/>
      <c r="K344" s="57" t="str">
        <f t="shared" si="10"/>
        <v/>
      </c>
      <c r="L344" s="58" t="str">
        <f t="shared" si="11"/>
        <v/>
      </c>
    </row>
    <row r="345" spans="2:12">
      <c r="B345" s="102"/>
      <c r="C345" s="102"/>
      <c r="D345" s="103"/>
      <c r="E345" s="104"/>
      <c r="F345" s="102"/>
      <c r="G345" s="102"/>
      <c r="H345" s="105"/>
      <c r="I345" s="106"/>
      <c r="J345" s="107"/>
      <c r="K345" s="57" t="str">
        <f t="shared" si="10"/>
        <v/>
      </c>
      <c r="L345" s="58" t="str">
        <f t="shared" si="11"/>
        <v/>
      </c>
    </row>
    <row r="346" spans="2:12">
      <c r="B346" s="102"/>
      <c r="C346" s="102"/>
      <c r="D346" s="103"/>
      <c r="E346" s="104"/>
      <c r="F346" s="102"/>
      <c r="G346" s="102"/>
      <c r="H346" s="105"/>
      <c r="I346" s="106"/>
      <c r="J346" s="107"/>
      <c r="K346" s="57" t="str">
        <f t="shared" si="10"/>
        <v/>
      </c>
      <c r="L346" s="58" t="str">
        <f t="shared" si="11"/>
        <v/>
      </c>
    </row>
    <row r="347" spans="2:12">
      <c r="B347" s="102"/>
      <c r="C347" s="102"/>
      <c r="D347" s="103"/>
      <c r="E347" s="104"/>
      <c r="F347" s="102"/>
      <c r="G347" s="102"/>
      <c r="H347" s="105"/>
      <c r="I347" s="106"/>
      <c r="J347" s="107"/>
      <c r="K347" s="57" t="str">
        <f t="shared" si="10"/>
        <v/>
      </c>
      <c r="L347" s="58" t="str">
        <f t="shared" si="11"/>
        <v/>
      </c>
    </row>
    <row r="348" spans="2:12">
      <c r="B348" s="102"/>
      <c r="C348" s="102"/>
      <c r="D348" s="103"/>
      <c r="E348" s="104"/>
      <c r="F348" s="102"/>
      <c r="G348" s="102"/>
      <c r="H348" s="105"/>
      <c r="I348" s="106"/>
      <c r="J348" s="107"/>
      <c r="K348" s="57" t="str">
        <f t="shared" si="10"/>
        <v/>
      </c>
      <c r="L348" s="58" t="str">
        <f t="shared" si="11"/>
        <v/>
      </c>
    </row>
    <row r="349" spans="2:12">
      <c r="B349" s="102"/>
      <c r="C349" s="102"/>
      <c r="D349" s="103"/>
      <c r="E349" s="104"/>
      <c r="F349" s="102"/>
      <c r="G349" s="102"/>
      <c r="H349" s="105"/>
      <c r="I349" s="106"/>
      <c r="J349" s="107"/>
      <c r="K349" s="57" t="str">
        <f t="shared" si="10"/>
        <v/>
      </c>
      <c r="L349" s="58" t="str">
        <f t="shared" si="11"/>
        <v/>
      </c>
    </row>
    <row r="350" spans="2:12">
      <c r="B350" s="102"/>
      <c r="C350" s="102"/>
      <c r="D350" s="103"/>
      <c r="E350" s="104"/>
      <c r="F350" s="102"/>
      <c r="G350" s="102"/>
      <c r="H350" s="105"/>
      <c r="I350" s="106"/>
      <c r="J350" s="107"/>
      <c r="K350" s="57" t="str">
        <f t="shared" si="10"/>
        <v/>
      </c>
      <c r="L350" s="58" t="str">
        <f t="shared" si="11"/>
        <v/>
      </c>
    </row>
    <row r="351" spans="2:12">
      <c r="B351" s="102"/>
      <c r="C351" s="102"/>
      <c r="D351" s="103"/>
      <c r="E351" s="104"/>
      <c r="F351" s="102"/>
      <c r="G351" s="102"/>
      <c r="H351" s="105"/>
      <c r="I351" s="106"/>
      <c r="J351" s="107"/>
      <c r="K351" s="57" t="str">
        <f t="shared" si="10"/>
        <v/>
      </c>
      <c r="L351" s="58" t="str">
        <f t="shared" si="11"/>
        <v/>
      </c>
    </row>
    <row r="352" spans="2:12">
      <c r="B352" s="102"/>
      <c r="C352" s="102"/>
      <c r="D352" s="103"/>
      <c r="E352" s="104"/>
      <c r="F352" s="102"/>
      <c r="G352" s="102"/>
      <c r="H352" s="105"/>
      <c r="I352" s="106"/>
      <c r="J352" s="107"/>
      <c r="K352" s="57" t="str">
        <f t="shared" si="10"/>
        <v/>
      </c>
      <c r="L352" s="58" t="str">
        <f t="shared" si="11"/>
        <v/>
      </c>
    </row>
    <row r="353" spans="2:12">
      <c r="B353" s="102"/>
      <c r="C353" s="102"/>
      <c r="D353" s="103"/>
      <c r="E353" s="104"/>
      <c r="F353" s="102"/>
      <c r="G353" s="102"/>
      <c r="H353" s="105"/>
      <c r="I353" s="106"/>
      <c r="J353" s="107"/>
      <c r="K353" s="57" t="str">
        <f t="shared" si="10"/>
        <v/>
      </c>
      <c r="L353" s="58" t="str">
        <f t="shared" si="11"/>
        <v/>
      </c>
    </row>
    <row r="354" spans="2:12">
      <c r="B354" s="102"/>
      <c r="C354" s="102"/>
      <c r="D354" s="103"/>
      <c r="E354" s="104"/>
      <c r="F354" s="102"/>
      <c r="G354" s="102"/>
      <c r="H354" s="105"/>
      <c r="I354" s="106"/>
      <c r="J354" s="107"/>
      <c r="K354" s="57" t="str">
        <f t="shared" si="10"/>
        <v/>
      </c>
      <c r="L354" s="58" t="str">
        <f t="shared" si="11"/>
        <v/>
      </c>
    </row>
    <row r="355" spans="2:12">
      <c r="B355" s="102"/>
      <c r="C355" s="102"/>
      <c r="D355" s="103"/>
      <c r="E355" s="104"/>
      <c r="F355" s="102"/>
      <c r="G355" s="102"/>
      <c r="H355" s="105"/>
      <c r="I355" s="106"/>
      <c r="J355" s="107"/>
      <c r="K355" s="57" t="str">
        <f t="shared" si="10"/>
        <v/>
      </c>
      <c r="L355" s="58" t="str">
        <f t="shared" si="11"/>
        <v/>
      </c>
    </row>
    <row r="356" spans="2:12">
      <c r="B356" s="102"/>
      <c r="C356" s="102"/>
      <c r="D356" s="103"/>
      <c r="E356" s="104"/>
      <c r="F356" s="102"/>
      <c r="G356" s="102"/>
      <c r="H356" s="105"/>
      <c r="I356" s="106"/>
      <c r="J356" s="107"/>
      <c r="K356" s="57" t="str">
        <f t="shared" si="10"/>
        <v/>
      </c>
      <c r="L356" s="58" t="str">
        <f t="shared" si="11"/>
        <v/>
      </c>
    </row>
    <row r="357" spans="2:12">
      <c r="B357" s="102"/>
      <c r="C357" s="102"/>
      <c r="D357" s="103"/>
      <c r="E357" s="104"/>
      <c r="F357" s="102"/>
      <c r="G357" s="102"/>
      <c r="H357" s="105"/>
      <c r="I357" s="106"/>
      <c r="J357" s="107"/>
      <c r="K357" s="57" t="str">
        <f t="shared" si="10"/>
        <v/>
      </c>
      <c r="L357" s="58" t="str">
        <f t="shared" si="11"/>
        <v/>
      </c>
    </row>
    <row r="358" spans="2:12">
      <c r="B358" s="102"/>
      <c r="C358" s="102"/>
      <c r="D358" s="103"/>
      <c r="E358" s="104"/>
      <c r="F358" s="102"/>
      <c r="G358" s="102"/>
      <c r="H358" s="105"/>
      <c r="I358" s="106"/>
      <c r="J358" s="107"/>
      <c r="K358" s="57" t="str">
        <f t="shared" si="10"/>
        <v/>
      </c>
      <c r="L358" s="58" t="str">
        <f t="shared" si="11"/>
        <v/>
      </c>
    </row>
    <row r="359" spans="2:12">
      <c r="B359" s="102"/>
      <c r="C359" s="102"/>
      <c r="D359" s="103"/>
      <c r="E359" s="104"/>
      <c r="F359" s="102"/>
      <c r="G359" s="102"/>
      <c r="H359" s="105"/>
      <c r="I359" s="106"/>
      <c r="J359" s="107"/>
      <c r="K359" s="57" t="str">
        <f t="shared" si="10"/>
        <v/>
      </c>
      <c r="L359" s="58" t="str">
        <f t="shared" si="11"/>
        <v/>
      </c>
    </row>
    <row r="360" spans="2:12">
      <c r="B360" s="102"/>
      <c r="C360" s="102"/>
      <c r="D360" s="103"/>
      <c r="E360" s="104"/>
      <c r="F360" s="102"/>
      <c r="G360" s="102"/>
      <c r="H360" s="105"/>
      <c r="I360" s="106"/>
      <c r="J360" s="107"/>
      <c r="K360" s="57" t="str">
        <f t="shared" si="10"/>
        <v/>
      </c>
      <c r="L360" s="58" t="str">
        <f t="shared" si="11"/>
        <v/>
      </c>
    </row>
    <row r="361" spans="2:12">
      <c r="B361" s="102"/>
      <c r="C361" s="102"/>
      <c r="D361" s="103"/>
      <c r="E361" s="104"/>
      <c r="F361" s="102"/>
      <c r="G361" s="102"/>
      <c r="H361" s="105"/>
      <c r="I361" s="106"/>
      <c r="J361" s="107"/>
      <c r="K361" s="57" t="str">
        <f t="shared" si="10"/>
        <v/>
      </c>
      <c r="L361" s="58" t="str">
        <f t="shared" si="11"/>
        <v/>
      </c>
    </row>
    <row r="362" spans="2:12">
      <c r="B362" s="102"/>
      <c r="C362" s="102"/>
      <c r="D362" s="103"/>
      <c r="E362" s="104"/>
      <c r="F362" s="102"/>
      <c r="G362" s="102"/>
      <c r="H362" s="105"/>
      <c r="I362" s="106"/>
      <c r="J362" s="107"/>
      <c r="K362" s="57" t="str">
        <f t="shared" si="10"/>
        <v/>
      </c>
      <c r="L362" s="58" t="str">
        <f t="shared" si="11"/>
        <v/>
      </c>
    </row>
    <row r="363" spans="2:12">
      <c r="B363" s="102"/>
      <c r="C363" s="102"/>
      <c r="D363" s="103"/>
      <c r="E363" s="104"/>
      <c r="F363" s="102"/>
      <c r="G363" s="102"/>
      <c r="H363" s="105"/>
      <c r="I363" s="106"/>
      <c r="J363" s="107"/>
      <c r="K363" s="57" t="str">
        <f t="shared" si="10"/>
        <v/>
      </c>
      <c r="L363" s="58" t="str">
        <f t="shared" si="11"/>
        <v/>
      </c>
    </row>
    <row r="364" spans="2:12">
      <c r="B364" s="102"/>
      <c r="C364" s="102"/>
      <c r="D364" s="103"/>
      <c r="E364" s="104"/>
      <c r="F364" s="102"/>
      <c r="G364" s="102"/>
      <c r="H364" s="105"/>
      <c r="I364" s="106"/>
      <c r="J364" s="107"/>
      <c r="K364" s="57" t="str">
        <f t="shared" si="10"/>
        <v/>
      </c>
      <c r="L364" s="58" t="str">
        <f t="shared" si="11"/>
        <v/>
      </c>
    </row>
    <row r="365" spans="2:12">
      <c r="B365" s="102"/>
      <c r="C365" s="102"/>
      <c r="D365" s="103"/>
      <c r="E365" s="104"/>
      <c r="F365" s="102"/>
      <c r="G365" s="102"/>
      <c r="H365" s="105"/>
      <c r="I365" s="106"/>
      <c r="J365" s="107"/>
      <c r="K365" s="57" t="str">
        <f t="shared" si="10"/>
        <v/>
      </c>
      <c r="L365" s="58" t="str">
        <f t="shared" si="11"/>
        <v/>
      </c>
    </row>
    <row r="366" spans="2:12">
      <c r="B366" s="102"/>
      <c r="C366" s="102"/>
      <c r="D366" s="103"/>
      <c r="E366" s="104"/>
      <c r="F366" s="102"/>
      <c r="G366" s="102"/>
      <c r="H366" s="105"/>
      <c r="I366" s="106"/>
      <c r="J366" s="107"/>
      <c r="K366" s="57" t="str">
        <f t="shared" si="10"/>
        <v/>
      </c>
      <c r="L366" s="58" t="str">
        <f t="shared" si="11"/>
        <v/>
      </c>
    </row>
    <row r="367" spans="2:12">
      <c r="B367" s="102"/>
      <c r="C367" s="102"/>
      <c r="D367" s="103"/>
      <c r="E367" s="104"/>
      <c r="F367" s="102"/>
      <c r="G367" s="102"/>
      <c r="H367" s="105"/>
      <c r="I367" s="106"/>
      <c r="J367" s="107"/>
      <c r="K367" s="57" t="str">
        <f t="shared" si="10"/>
        <v/>
      </c>
      <c r="L367" s="58" t="str">
        <f t="shared" si="11"/>
        <v/>
      </c>
    </row>
    <row r="368" spans="2:12">
      <c r="B368" s="102"/>
      <c r="C368" s="102"/>
      <c r="D368" s="103"/>
      <c r="E368" s="104"/>
      <c r="F368" s="102"/>
      <c r="G368" s="102"/>
      <c r="H368" s="105"/>
      <c r="I368" s="106"/>
      <c r="J368" s="107"/>
      <c r="K368" s="57" t="str">
        <f t="shared" si="10"/>
        <v/>
      </c>
      <c r="L368" s="58" t="str">
        <f t="shared" si="11"/>
        <v/>
      </c>
    </row>
    <row r="369" spans="2:12">
      <c r="B369" s="102"/>
      <c r="C369" s="102"/>
      <c r="D369" s="103"/>
      <c r="E369" s="104"/>
      <c r="F369" s="102"/>
      <c r="G369" s="102"/>
      <c r="H369" s="105"/>
      <c r="I369" s="106"/>
      <c r="J369" s="107"/>
      <c r="K369" s="57" t="str">
        <f t="shared" si="10"/>
        <v/>
      </c>
      <c r="L369" s="58" t="str">
        <f t="shared" si="11"/>
        <v/>
      </c>
    </row>
    <row r="370" spans="2:12">
      <c r="B370" s="102"/>
      <c r="C370" s="102"/>
      <c r="D370" s="103"/>
      <c r="E370" s="104"/>
      <c r="F370" s="102"/>
      <c r="G370" s="102"/>
      <c r="H370" s="105"/>
      <c r="I370" s="106"/>
      <c r="J370" s="107"/>
      <c r="K370" s="57" t="str">
        <f t="shared" si="10"/>
        <v/>
      </c>
      <c r="L370" s="58" t="str">
        <f t="shared" si="11"/>
        <v/>
      </c>
    </row>
    <row r="371" spans="2:12">
      <c r="B371" s="102"/>
      <c r="C371" s="102"/>
      <c r="D371" s="103"/>
      <c r="E371" s="104"/>
      <c r="F371" s="102"/>
      <c r="G371" s="102"/>
      <c r="H371" s="105"/>
      <c r="I371" s="106"/>
      <c r="J371" s="107"/>
      <c r="K371" s="57" t="str">
        <f t="shared" si="10"/>
        <v/>
      </c>
      <c r="L371" s="58" t="str">
        <f t="shared" si="11"/>
        <v/>
      </c>
    </row>
    <row r="372" spans="2:12">
      <c r="B372" s="102"/>
      <c r="C372" s="102"/>
      <c r="D372" s="103"/>
      <c r="E372" s="104"/>
      <c r="F372" s="102"/>
      <c r="G372" s="102"/>
      <c r="H372" s="105"/>
      <c r="I372" s="106"/>
      <c r="J372" s="107"/>
      <c r="K372" s="57" t="str">
        <f t="shared" si="10"/>
        <v/>
      </c>
      <c r="L372" s="58" t="str">
        <f t="shared" si="11"/>
        <v/>
      </c>
    </row>
    <row r="373" spans="2:12">
      <c r="B373" s="102"/>
      <c r="C373" s="102"/>
      <c r="D373" s="103"/>
      <c r="E373" s="104"/>
      <c r="F373" s="102"/>
      <c r="G373" s="102"/>
      <c r="H373" s="105"/>
      <c r="I373" s="106"/>
      <c r="J373" s="107"/>
      <c r="K373" s="57" t="str">
        <f t="shared" si="10"/>
        <v/>
      </c>
      <c r="L373" s="58" t="str">
        <f t="shared" si="11"/>
        <v/>
      </c>
    </row>
    <row r="374" spans="2:12">
      <c r="B374" s="102"/>
      <c r="C374" s="102"/>
      <c r="D374" s="103"/>
      <c r="E374" s="104"/>
      <c r="F374" s="102"/>
      <c r="G374" s="102"/>
      <c r="H374" s="105"/>
      <c r="I374" s="106"/>
      <c r="J374" s="107"/>
      <c r="K374" s="57" t="str">
        <f t="shared" si="10"/>
        <v/>
      </c>
      <c r="L374" s="58" t="str">
        <f t="shared" si="11"/>
        <v/>
      </c>
    </row>
    <row r="375" spans="2:12">
      <c r="B375" s="102"/>
      <c r="C375" s="102"/>
      <c r="D375" s="103"/>
      <c r="E375" s="104"/>
      <c r="F375" s="102"/>
      <c r="G375" s="102"/>
      <c r="H375" s="105"/>
      <c r="I375" s="106"/>
      <c r="J375" s="107"/>
      <c r="K375" s="57" t="str">
        <f t="shared" si="10"/>
        <v/>
      </c>
      <c r="L375" s="58" t="str">
        <f t="shared" si="11"/>
        <v/>
      </c>
    </row>
    <row r="376" spans="2:12">
      <c r="B376" s="102"/>
      <c r="C376" s="102"/>
      <c r="D376" s="103"/>
      <c r="E376" s="104"/>
      <c r="F376" s="102"/>
      <c r="G376" s="102"/>
      <c r="H376" s="105"/>
      <c r="I376" s="106"/>
      <c r="J376" s="107"/>
      <c r="K376" s="57" t="str">
        <f t="shared" si="10"/>
        <v/>
      </c>
      <c r="L376" s="58" t="str">
        <f t="shared" si="11"/>
        <v/>
      </c>
    </row>
    <row r="377" spans="2:12">
      <c r="B377" s="102"/>
      <c r="C377" s="102"/>
      <c r="D377" s="103"/>
      <c r="E377" s="104"/>
      <c r="F377" s="102"/>
      <c r="G377" s="102"/>
      <c r="H377" s="105"/>
      <c r="I377" s="106"/>
      <c r="J377" s="107"/>
      <c r="K377" s="57" t="str">
        <f t="shared" si="10"/>
        <v/>
      </c>
      <c r="L377" s="58" t="str">
        <f t="shared" si="11"/>
        <v/>
      </c>
    </row>
    <row r="378" spans="2:12">
      <c r="B378" s="102"/>
      <c r="C378" s="102"/>
      <c r="D378" s="103"/>
      <c r="E378" s="104"/>
      <c r="F378" s="102"/>
      <c r="G378" s="102"/>
      <c r="H378" s="105"/>
      <c r="I378" s="106"/>
      <c r="J378" s="107"/>
      <c r="K378" s="57" t="str">
        <f t="shared" si="10"/>
        <v/>
      </c>
      <c r="L378" s="58" t="str">
        <f t="shared" si="11"/>
        <v/>
      </c>
    </row>
    <row r="379" spans="2:12">
      <c r="B379" s="102"/>
      <c r="C379" s="102"/>
      <c r="D379" s="103"/>
      <c r="E379" s="104"/>
      <c r="F379" s="102"/>
      <c r="G379" s="102"/>
      <c r="H379" s="105"/>
      <c r="I379" s="106"/>
      <c r="J379" s="107"/>
      <c r="K379" s="57" t="str">
        <f t="shared" si="10"/>
        <v/>
      </c>
      <c r="L379" s="58" t="str">
        <f t="shared" si="11"/>
        <v/>
      </c>
    </row>
    <row r="380" spans="2:12">
      <c r="B380" s="102"/>
      <c r="C380" s="102"/>
      <c r="D380" s="103"/>
      <c r="E380" s="104"/>
      <c r="F380" s="102"/>
      <c r="G380" s="102"/>
      <c r="H380" s="105"/>
      <c r="I380" s="106"/>
      <c r="J380" s="107"/>
      <c r="K380" s="57" t="str">
        <f t="shared" si="10"/>
        <v/>
      </c>
      <c r="L380" s="58" t="str">
        <f t="shared" si="11"/>
        <v/>
      </c>
    </row>
    <row r="381" spans="2:12">
      <c r="B381" s="102"/>
      <c r="C381" s="102"/>
      <c r="D381" s="103"/>
      <c r="E381" s="104"/>
      <c r="F381" s="102"/>
      <c r="G381" s="102"/>
      <c r="H381" s="105"/>
      <c r="I381" s="106"/>
      <c r="J381" s="107"/>
      <c r="K381" s="57" t="str">
        <f t="shared" si="10"/>
        <v/>
      </c>
      <c r="L381" s="58" t="str">
        <f t="shared" si="11"/>
        <v/>
      </c>
    </row>
    <row r="382" spans="2:12">
      <c r="B382" s="102"/>
      <c r="C382" s="102"/>
      <c r="D382" s="103"/>
      <c r="E382" s="104"/>
      <c r="F382" s="102"/>
      <c r="G382" s="102"/>
      <c r="H382" s="105"/>
      <c r="I382" s="106"/>
      <c r="J382" s="107"/>
      <c r="K382" s="57" t="str">
        <f t="shared" si="10"/>
        <v/>
      </c>
      <c r="L382" s="58" t="str">
        <f t="shared" si="11"/>
        <v/>
      </c>
    </row>
    <row r="383" spans="2:12">
      <c r="B383" s="102"/>
      <c r="C383" s="102"/>
      <c r="D383" s="103"/>
      <c r="E383" s="104"/>
      <c r="F383" s="102"/>
      <c r="G383" s="102"/>
      <c r="H383" s="105"/>
      <c r="I383" s="106"/>
      <c r="J383" s="107"/>
      <c r="K383" s="57" t="str">
        <f t="shared" si="10"/>
        <v/>
      </c>
      <c r="L383" s="58" t="str">
        <f t="shared" si="11"/>
        <v/>
      </c>
    </row>
    <row r="384" spans="2:12">
      <c r="B384" s="102"/>
      <c r="C384" s="102"/>
      <c r="D384" s="103"/>
      <c r="E384" s="104"/>
      <c r="F384" s="102"/>
      <c r="G384" s="102"/>
      <c r="H384" s="105"/>
      <c r="I384" s="106"/>
      <c r="J384" s="107"/>
      <c r="K384" s="57" t="str">
        <f t="shared" si="10"/>
        <v/>
      </c>
      <c r="L384" s="58" t="str">
        <f t="shared" si="11"/>
        <v/>
      </c>
    </row>
    <row r="385" spans="2:12">
      <c r="B385" s="102"/>
      <c r="C385" s="102"/>
      <c r="D385" s="103"/>
      <c r="E385" s="104"/>
      <c r="F385" s="102"/>
      <c r="G385" s="102"/>
      <c r="H385" s="105"/>
      <c r="I385" s="106"/>
      <c r="J385" s="107"/>
      <c r="K385" s="57" t="str">
        <f t="shared" si="10"/>
        <v/>
      </c>
      <c r="L385" s="58" t="str">
        <f t="shared" si="11"/>
        <v/>
      </c>
    </row>
    <row r="386" spans="2:12">
      <c r="B386" s="102"/>
      <c r="C386" s="102"/>
      <c r="D386" s="103"/>
      <c r="E386" s="104"/>
      <c r="F386" s="102"/>
      <c r="G386" s="102"/>
      <c r="H386" s="105"/>
      <c r="I386" s="106"/>
      <c r="J386" s="107"/>
      <c r="K386" s="57" t="str">
        <f t="shared" si="10"/>
        <v/>
      </c>
      <c r="L386" s="58" t="str">
        <f t="shared" si="11"/>
        <v/>
      </c>
    </row>
    <row r="387" spans="2:12">
      <c r="B387" s="102"/>
      <c r="C387" s="102"/>
      <c r="D387" s="103"/>
      <c r="E387" s="104"/>
      <c r="F387" s="102"/>
      <c r="G387" s="102"/>
      <c r="H387" s="105"/>
      <c r="I387" s="106"/>
      <c r="J387" s="107"/>
      <c r="K387" s="57" t="str">
        <f t="shared" si="10"/>
        <v/>
      </c>
      <c r="L387" s="58" t="str">
        <f t="shared" si="11"/>
        <v/>
      </c>
    </row>
    <row r="388" spans="2:12">
      <c r="B388" s="102"/>
      <c r="C388" s="102"/>
      <c r="D388" s="103"/>
      <c r="E388" s="104"/>
      <c r="F388" s="102"/>
      <c r="G388" s="102"/>
      <c r="H388" s="105"/>
      <c r="I388" s="106"/>
      <c r="J388" s="107"/>
      <c r="K388" s="57" t="str">
        <f t="shared" si="10"/>
        <v/>
      </c>
      <c r="L388" s="58" t="str">
        <f t="shared" si="11"/>
        <v/>
      </c>
    </row>
    <row r="389" spans="2:12">
      <c r="B389" s="102"/>
      <c r="C389" s="102"/>
      <c r="D389" s="103"/>
      <c r="E389" s="104"/>
      <c r="F389" s="102"/>
      <c r="G389" s="102"/>
      <c r="H389" s="105"/>
      <c r="I389" s="106"/>
      <c r="J389" s="107"/>
      <c r="K389" s="57" t="str">
        <f t="shared" si="10"/>
        <v/>
      </c>
      <c r="L389" s="58" t="str">
        <f t="shared" si="11"/>
        <v/>
      </c>
    </row>
    <row r="390" spans="2:12">
      <c r="B390" s="102"/>
      <c r="C390" s="102"/>
      <c r="D390" s="103"/>
      <c r="E390" s="104"/>
      <c r="F390" s="102"/>
      <c r="G390" s="102"/>
      <c r="H390" s="105"/>
      <c r="I390" s="106"/>
      <c r="J390" s="107"/>
      <c r="K390" s="57" t="str">
        <f t="shared" si="10"/>
        <v/>
      </c>
      <c r="L390" s="58" t="str">
        <f t="shared" si="11"/>
        <v/>
      </c>
    </row>
    <row r="391" spans="2:12">
      <c r="B391" s="102"/>
      <c r="C391" s="102"/>
      <c r="D391" s="103"/>
      <c r="E391" s="104"/>
      <c r="F391" s="102"/>
      <c r="G391" s="102"/>
      <c r="H391" s="105"/>
      <c r="I391" s="106"/>
      <c r="J391" s="107"/>
      <c r="K391" s="57" t="str">
        <f t="shared" si="10"/>
        <v/>
      </c>
      <c r="L391" s="58" t="str">
        <f t="shared" si="11"/>
        <v/>
      </c>
    </row>
    <row r="392" spans="2:12">
      <c r="B392" s="102"/>
      <c r="C392" s="102"/>
      <c r="D392" s="103"/>
      <c r="E392" s="104"/>
      <c r="F392" s="102"/>
      <c r="G392" s="102"/>
      <c r="H392" s="105"/>
      <c r="I392" s="106"/>
      <c r="J392" s="107"/>
      <c r="K392" s="57" t="str">
        <f t="shared" si="10"/>
        <v/>
      </c>
      <c r="L392" s="58" t="str">
        <f t="shared" si="11"/>
        <v/>
      </c>
    </row>
    <row r="393" spans="2:12">
      <c r="B393" s="102"/>
      <c r="C393" s="102"/>
      <c r="D393" s="103"/>
      <c r="E393" s="104"/>
      <c r="F393" s="102"/>
      <c r="G393" s="102"/>
      <c r="H393" s="105"/>
      <c r="I393" s="106"/>
      <c r="J393" s="107"/>
      <c r="K393" s="57" t="str">
        <f t="shared" si="10"/>
        <v/>
      </c>
      <c r="L393" s="58" t="str">
        <f t="shared" si="11"/>
        <v/>
      </c>
    </row>
    <row r="394" spans="2:12">
      <c r="B394" s="102"/>
      <c r="C394" s="102"/>
      <c r="D394" s="103"/>
      <c r="E394" s="104"/>
      <c r="F394" s="102"/>
      <c r="G394" s="102"/>
      <c r="H394" s="105"/>
      <c r="I394" s="106"/>
      <c r="J394" s="107"/>
      <c r="K394" s="57" t="str">
        <f t="shared" si="10"/>
        <v/>
      </c>
      <c r="L394" s="58" t="str">
        <f t="shared" si="11"/>
        <v/>
      </c>
    </row>
    <row r="395" spans="2:12">
      <c r="B395" s="102"/>
      <c r="C395" s="102"/>
      <c r="D395" s="103"/>
      <c r="E395" s="104"/>
      <c r="F395" s="102"/>
      <c r="G395" s="102"/>
      <c r="H395" s="105"/>
      <c r="I395" s="106"/>
      <c r="J395" s="107"/>
      <c r="K395" s="57" t="str">
        <f t="shared" si="10"/>
        <v/>
      </c>
      <c r="L395" s="58" t="str">
        <f t="shared" si="11"/>
        <v/>
      </c>
    </row>
    <row r="396" spans="2:12">
      <c r="B396" s="102"/>
      <c r="C396" s="102"/>
      <c r="D396" s="103"/>
      <c r="E396" s="104"/>
      <c r="F396" s="102"/>
      <c r="G396" s="102"/>
      <c r="H396" s="105"/>
      <c r="I396" s="106"/>
      <c r="J396" s="107"/>
      <c r="K396" s="57" t="str">
        <f t="shared" si="10"/>
        <v/>
      </c>
      <c r="L396" s="58" t="str">
        <f t="shared" si="11"/>
        <v/>
      </c>
    </row>
    <row r="397" spans="2:12">
      <c r="B397" s="102"/>
      <c r="C397" s="102"/>
      <c r="D397" s="103"/>
      <c r="E397" s="104"/>
      <c r="F397" s="102"/>
      <c r="G397" s="102"/>
      <c r="H397" s="105"/>
      <c r="I397" s="106"/>
      <c r="J397" s="107"/>
      <c r="K397" s="57" t="str">
        <f t="shared" si="10"/>
        <v/>
      </c>
      <c r="L397" s="58" t="str">
        <f t="shared" si="11"/>
        <v/>
      </c>
    </row>
    <row r="398" spans="2:12">
      <c r="B398" s="102"/>
      <c r="C398" s="102"/>
      <c r="D398" s="103"/>
      <c r="E398" s="104"/>
      <c r="F398" s="102"/>
      <c r="G398" s="102"/>
      <c r="H398" s="105"/>
      <c r="I398" s="106"/>
      <c r="J398" s="107"/>
      <c r="K398" s="57" t="str">
        <f t="shared" si="10"/>
        <v/>
      </c>
      <c r="L398" s="58" t="str">
        <f t="shared" si="11"/>
        <v/>
      </c>
    </row>
    <row r="399" spans="2:12">
      <c r="B399" s="102"/>
      <c r="C399" s="102"/>
      <c r="D399" s="103"/>
      <c r="E399" s="104"/>
      <c r="F399" s="102"/>
      <c r="G399" s="102"/>
      <c r="H399" s="105"/>
      <c r="I399" s="106"/>
      <c r="J399" s="107"/>
      <c r="K399" s="57" t="str">
        <f t="shared" si="10"/>
        <v/>
      </c>
      <c r="L399" s="58" t="str">
        <f t="shared" si="11"/>
        <v/>
      </c>
    </row>
    <row r="400" spans="2:12">
      <c r="B400" s="102"/>
      <c r="C400" s="102"/>
      <c r="D400" s="103"/>
      <c r="E400" s="104"/>
      <c r="F400" s="102"/>
      <c r="G400" s="102"/>
      <c r="H400" s="105"/>
      <c r="I400" s="106"/>
      <c r="J400" s="107"/>
      <c r="K400" s="57" t="str">
        <f t="shared" si="10"/>
        <v/>
      </c>
      <c r="L400" s="58" t="str">
        <f t="shared" si="11"/>
        <v/>
      </c>
    </row>
    <row r="401" spans="2:12">
      <c r="B401" s="102"/>
      <c r="C401" s="102"/>
      <c r="D401" s="103"/>
      <c r="E401" s="104"/>
      <c r="F401" s="102"/>
      <c r="G401" s="102"/>
      <c r="H401" s="105"/>
      <c r="I401" s="106"/>
      <c r="J401" s="107"/>
      <c r="K401" s="57" t="str">
        <f t="shared" si="10"/>
        <v/>
      </c>
      <c r="L401" s="58" t="str">
        <f t="shared" si="11"/>
        <v/>
      </c>
    </row>
    <row r="402" spans="2:12">
      <c r="B402" s="102"/>
      <c r="C402" s="102"/>
      <c r="D402" s="103"/>
      <c r="E402" s="104"/>
      <c r="F402" s="102"/>
      <c r="G402" s="102"/>
      <c r="H402" s="105"/>
      <c r="I402" s="106"/>
      <c r="J402" s="107"/>
      <c r="K402" s="57" t="str">
        <f t="shared" ref="K402:K465" si="12">IF(H402="","",I402-H402)</f>
        <v/>
      </c>
      <c r="L402" s="58" t="str">
        <f t="shared" ref="L402:L465" si="13">IF(H402="","",K402/H402)</f>
        <v/>
      </c>
    </row>
    <row r="403" spans="2:12">
      <c r="B403" s="102"/>
      <c r="C403" s="102"/>
      <c r="D403" s="103"/>
      <c r="E403" s="104"/>
      <c r="F403" s="102"/>
      <c r="G403" s="102"/>
      <c r="H403" s="105"/>
      <c r="I403" s="106"/>
      <c r="J403" s="107"/>
      <c r="K403" s="57" t="str">
        <f t="shared" si="12"/>
        <v/>
      </c>
      <c r="L403" s="58" t="str">
        <f t="shared" si="13"/>
        <v/>
      </c>
    </row>
    <row r="404" spans="2:12">
      <c r="B404" s="102"/>
      <c r="C404" s="102"/>
      <c r="D404" s="103"/>
      <c r="E404" s="104"/>
      <c r="F404" s="102"/>
      <c r="G404" s="102"/>
      <c r="H404" s="105"/>
      <c r="I404" s="106"/>
      <c r="J404" s="107"/>
      <c r="K404" s="57" t="str">
        <f t="shared" si="12"/>
        <v/>
      </c>
      <c r="L404" s="58" t="str">
        <f t="shared" si="13"/>
        <v/>
      </c>
    </row>
    <row r="405" spans="2:12">
      <c r="B405" s="102"/>
      <c r="C405" s="102"/>
      <c r="D405" s="103"/>
      <c r="E405" s="104"/>
      <c r="F405" s="102"/>
      <c r="G405" s="102"/>
      <c r="H405" s="105"/>
      <c r="I405" s="106"/>
      <c r="J405" s="107"/>
      <c r="K405" s="57" t="str">
        <f t="shared" si="12"/>
        <v/>
      </c>
      <c r="L405" s="58" t="str">
        <f t="shared" si="13"/>
        <v/>
      </c>
    </row>
    <row r="406" spans="2:12">
      <c r="B406" s="102"/>
      <c r="C406" s="102"/>
      <c r="D406" s="103"/>
      <c r="E406" s="104"/>
      <c r="F406" s="102"/>
      <c r="G406" s="102"/>
      <c r="H406" s="105"/>
      <c r="I406" s="106"/>
      <c r="J406" s="107"/>
      <c r="K406" s="57" t="str">
        <f t="shared" si="12"/>
        <v/>
      </c>
      <c r="L406" s="58" t="str">
        <f t="shared" si="13"/>
        <v/>
      </c>
    </row>
    <row r="407" spans="2:12">
      <c r="B407" s="102"/>
      <c r="C407" s="102"/>
      <c r="D407" s="103"/>
      <c r="E407" s="104"/>
      <c r="F407" s="102"/>
      <c r="G407" s="102"/>
      <c r="H407" s="105"/>
      <c r="I407" s="106"/>
      <c r="J407" s="107"/>
      <c r="K407" s="57" t="str">
        <f t="shared" si="12"/>
        <v/>
      </c>
      <c r="L407" s="58" t="str">
        <f t="shared" si="13"/>
        <v/>
      </c>
    </row>
    <row r="408" spans="2:12">
      <c r="B408" s="102"/>
      <c r="C408" s="102"/>
      <c r="D408" s="103"/>
      <c r="E408" s="104"/>
      <c r="F408" s="102"/>
      <c r="G408" s="102"/>
      <c r="H408" s="105"/>
      <c r="I408" s="106"/>
      <c r="J408" s="107"/>
      <c r="K408" s="57" t="str">
        <f t="shared" si="12"/>
        <v/>
      </c>
      <c r="L408" s="58" t="str">
        <f t="shared" si="13"/>
        <v/>
      </c>
    </row>
    <row r="409" spans="2:12">
      <c r="B409" s="102"/>
      <c r="C409" s="102"/>
      <c r="D409" s="103"/>
      <c r="E409" s="104"/>
      <c r="F409" s="102"/>
      <c r="G409" s="102"/>
      <c r="H409" s="105"/>
      <c r="I409" s="106"/>
      <c r="J409" s="107"/>
      <c r="K409" s="57" t="str">
        <f t="shared" si="12"/>
        <v/>
      </c>
      <c r="L409" s="58" t="str">
        <f t="shared" si="13"/>
        <v/>
      </c>
    </row>
    <row r="410" spans="2:12">
      <c r="B410" s="102"/>
      <c r="C410" s="102"/>
      <c r="D410" s="103"/>
      <c r="E410" s="104"/>
      <c r="F410" s="102"/>
      <c r="G410" s="102"/>
      <c r="H410" s="105"/>
      <c r="I410" s="106"/>
      <c r="J410" s="107"/>
      <c r="K410" s="57" t="str">
        <f t="shared" si="12"/>
        <v/>
      </c>
      <c r="L410" s="58" t="str">
        <f t="shared" si="13"/>
        <v/>
      </c>
    </row>
    <row r="411" spans="2:12">
      <c r="B411" s="102"/>
      <c r="C411" s="102"/>
      <c r="D411" s="103"/>
      <c r="E411" s="104"/>
      <c r="F411" s="102"/>
      <c r="G411" s="102"/>
      <c r="H411" s="105"/>
      <c r="I411" s="106"/>
      <c r="J411" s="107"/>
      <c r="K411" s="57" t="str">
        <f t="shared" si="12"/>
        <v/>
      </c>
      <c r="L411" s="58" t="str">
        <f t="shared" si="13"/>
        <v/>
      </c>
    </row>
    <row r="412" spans="2:12">
      <c r="B412" s="102"/>
      <c r="C412" s="102"/>
      <c r="D412" s="103"/>
      <c r="E412" s="104"/>
      <c r="F412" s="102"/>
      <c r="G412" s="102"/>
      <c r="H412" s="105"/>
      <c r="I412" s="106"/>
      <c r="J412" s="107"/>
      <c r="K412" s="57" t="str">
        <f t="shared" si="12"/>
        <v/>
      </c>
      <c r="L412" s="58" t="str">
        <f t="shared" si="13"/>
        <v/>
      </c>
    </row>
    <row r="413" spans="2:12">
      <c r="B413" s="102"/>
      <c r="C413" s="102"/>
      <c r="D413" s="103"/>
      <c r="E413" s="104"/>
      <c r="F413" s="102"/>
      <c r="G413" s="102"/>
      <c r="H413" s="105"/>
      <c r="I413" s="106"/>
      <c r="J413" s="107"/>
      <c r="K413" s="57" t="str">
        <f t="shared" si="12"/>
        <v/>
      </c>
      <c r="L413" s="58" t="str">
        <f t="shared" si="13"/>
        <v/>
      </c>
    </row>
    <row r="414" spans="2:12">
      <c r="B414" s="102"/>
      <c r="C414" s="102"/>
      <c r="D414" s="103"/>
      <c r="E414" s="104"/>
      <c r="F414" s="102"/>
      <c r="G414" s="102"/>
      <c r="H414" s="105"/>
      <c r="I414" s="106"/>
      <c r="J414" s="107"/>
      <c r="K414" s="57" t="str">
        <f t="shared" si="12"/>
        <v/>
      </c>
      <c r="L414" s="58" t="str">
        <f t="shared" si="13"/>
        <v/>
      </c>
    </row>
    <row r="415" spans="2:12">
      <c r="B415" s="102"/>
      <c r="C415" s="102"/>
      <c r="D415" s="103"/>
      <c r="E415" s="104"/>
      <c r="F415" s="102"/>
      <c r="G415" s="102"/>
      <c r="H415" s="105"/>
      <c r="I415" s="106"/>
      <c r="J415" s="107"/>
      <c r="K415" s="57" t="str">
        <f t="shared" si="12"/>
        <v/>
      </c>
      <c r="L415" s="58" t="str">
        <f t="shared" si="13"/>
        <v/>
      </c>
    </row>
    <row r="416" spans="2:12">
      <c r="B416" s="102"/>
      <c r="C416" s="102"/>
      <c r="D416" s="103"/>
      <c r="E416" s="104"/>
      <c r="F416" s="102"/>
      <c r="G416" s="102"/>
      <c r="H416" s="105"/>
      <c r="I416" s="106"/>
      <c r="J416" s="107"/>
      <c r="K416" s="57" t="str">
        <f t="shared" si="12"/>
        <v/>
      </c>
      <c r="L416" s="58" t="str">
        <f t="shared" si="13"/>
        <v/>
      </c>
    </row>
    <row r="417" spans="2:12">
      <c r="B417" s="102"/>
      <c r="C417" s="102"/>
      <c r="D417" s="103"/>
      <c r="E417" s="104"/>
      <c r="F417" s="102"/>
      <c r="G417" s="102"/>
      <c r="H417" s="105"/>
      <c r="I417" s="106"/>
      <c r="J417" s="107"/>
      <c r="K417" s="57" t="str">
        <f t="shared" si="12"/>
        <v/>
      </c>
      <c r="L417" s="58" t="str">
        <f t="shared" si="13"/>
        <v/>
      </c>
    </row>
    <row r="418" spans="2:12">
      <c r="B418" s="102"/>
      <c r="C418" s="102"/>
      <c r="D418" s="103"/>
      <c r="E418" s="104"/>
      <c r="F418" s="102"/>
      <c r="G418" s="102"/>
      <c r="H418" s="105"/>
      <c r="I418" s="106"/>
      <c r="J418" s="107"/>
      <c r="K418" s="57" t="str">
        <f t="shared" si="12"/>
        <v/>
      </c>
      <c r="L418" s="58" t="str">
        <f t="shared" si="13"/>
        <v/>
      </c>
    </row>
    <row r="419" spans="2:12">
      <c r="B419" s="102"/>
      <c r="C419" s="102"/>
      <c r="D419" s="103"/>
      <c r="E419" s="104"/>
      <c r="F419" s="102"/>
      <c r="G419" s="102"/>
      <c r="H419" s="105"/>
      <c r="I419" s="106"/>
      <c r="J419" s="107"/>
      <c r="K419" s="57" t="str">
        <f t="shared" si="12"/>
        <v/>
      </c>
      <c r="L419" s="58" t="str">
        <f t="shared" si="13"/>
        <v/>
      </c>
    </row>
    <row r="420" spans="2:12">
      <c r="B420" s="102"/>
      <c r="C420" s="102"/>
      <c r="D420" s="103"/>
      <c r="E420" s="104"/>
      <c r="F420" s="102"/>
      <c r="G420" s="102"/>
      <c r="H420" s="105"/>
      <c r="I420" s="106"/>
      <c r="J420" s="107"/>
      <c r="K420" s="57" t="str">
        <f t="shared" si="12"/>
        <v/>
      </c>
      <c r="L420" s="58" t="str">
        <f t="shared" si="13"/>
        <v/>
      </c>
    </row>
    <row r="421" spans="2:12">
      <c r="B421" s="102"/>
      <c r="C421" s="102"/>
      <c r="D421" s="103"/>
      <c r="E421" s="104"/>
      <c r="F421" s="102"/>
      <c r="G421" s="102"/>
      <c r="H421" s="105"/>
      <c r="I421" s="106"/>
      <c r="J421" s="107"/>
      <c r="K421" s="57" t="str">
        <f t="shared" si="12"/>
        <v/>
      </c>
      <c r="L421" s="58" t="str">
        <f t="shared" si="13"/>
        <v/>
      </c>
    </row>
    <row r="422" spans="2:12">
      <c r="B422" s="102"/>
      <c r="C422" s="102"/>
      <c r="D422" s="103"/>
      <c r="E422" s="104"/>
      <c r="F422" s="102"/>
      <c r="G422" s="102"/>
      <c r="H422" s="105"/>
      <c r="I422" s="106"/>
      <c r="J422" s="107"/>
      <c r="K422" s="57" t="str">
        <f t="shared" si="12"/>
        <v/>
      </c>
      <c r="L422" s="58" t="str">
        <f t="shared" si="13"/>
        <v/>
      </c>
    </row>
    <row r="423" spans="2:12">
      <c r="B423" s="102"/>
      <c r="C423" s="102"/>
      <c r="D423" s="103"/>
      <c r="E423" s="104"/>
      <c r="F423" s="102"/>
      <c r="G423" s="102"/>
      <c r="H423" s="105"/>
      <c r="I423" s="106"/>
      <c r="J423" s="107"/>
      <c r="K423" s="57" t="str">
        <f t="shared" si="12"/>
        <v/>
      </c>
      <c r="L423" s="58" t="str">
        <f t="shared" si="13"/>
        <v/>
      </c>
    </row>
    <row r="424" spans="2:12">
      <c r="B424" s="102"/>
      <c r="C424" s="102"/>
      <c r="D424" s="103"/>
      <c r="E424" s="104"/>
      <c r="F424" s="102"/>
      <c r="G424" s="102"/>
      <c r="H424" s="105"/>
      <c r="I424" s="106"/>
      <c r="J424" s="107"/>
      <c r="K424" s="57" t="str">
        <f t="shared" si="12"/>
        <v/>
      </c>
      <c r="L424" s="58" t="str">
        <f t="shared" si="13"/>
        <v/>
      </c>
    </row>
    <row r="425" spans="2:12">
      <c r="B425" s="102"/>
      <c r="C425" s="102"/>
      <c r="D425" s="103"/>
      <c r="E425" s="104"/>
      <c r="F425" s="102"/>
      <c r="G425" s="102"/>
      <c r="H425" s="105"/>
      <c r="I425" s="106"/>
      <c r="J425" s="107"/>
      <c r="K425" s="57" t="str">
        <f t="shared" si="12"/>
        <v/>
      </c>
      <c r="L425" s="58" t="str">
        <f t="shared" si="13"/>
        <v/>
      </c>
    </row>
    <row r="426" spans="2:12">
      <c r="B426" s="102"/>
      <c r="C426" s="102"/>
      <c r="D426" s="103"/>
      <c r="E426" s="104"/>
      <c r="F426" s="102"/>
      <c r="G426" s="102"/>
      <c r="H426" s="105"/>
      <c r="I426" s="106"/>
      <c r="J426" s="107"/>
      <c r="K426" s="57" t="str">
        <f t="shared" si="12"/>
        <v/>
      </c>
      <c r="L426" s="58" t="str">
        <f t="shared" si="13"/>
        <v/>
      </c>
    </row>
    <row r="427" spans="2:12">
      <c r="B427" s="102"/>
      <c r="C427" s="102"/>
      <c r="D427" s="103"/>
      <c r="E427" s="104"/>
      <c r="F427" s="102"/>
      <c r="G427" s="102"/>
      <c r="H427" s="105"/>
      <c r="I427" s="106"/>
      <c r="J427" s="107"/>
      <c r="K427" s="57" t="str">
        <f t="shared" si="12"/>
        <v/>
      </c>
      <c r="L427" s="58" t="str">
        <f t="shared" si="13"/>
        <v/>
      </c>
    </row>
    <row r="428" spans="2:12">
      <c r="B428" s="102"/>
      <c r="C428" s="102"/>
      <c r="D428" s="103"/>
      <c r="E428" s="104"/>
      <c r="F428" s="102"/>
      <c r="G428" s="102"/>
      <c r="H428" s="105"/>
      <c r="I428" s="106"/>
      <c r="J428" s="107"/>
      <c r="K428" s="57" t="str">
        <f t="shared" si="12"/>
        <v/>
      </c>
      <c r="L428" s="58" t="str">
        <f t="shared" si="13"/>
        <v/>
      </c>
    </row>
    <row r="429" spans="2:12">
      <c r="B429" s="102"/>
      <c r="C429" s="102"/>
      <c r="D429" s="103"/>
      <c r="E429" s="104"/>
      <c r="F429" s="102"/>
      <c r="G429" s="102"/>
      <c r="H429" s="105"/>
      <c r="I429" s="106"/>
      <c r="J429" s="107"/>
      <c r="K429" s="57" t="str">
        <f t="shared" si="12"/>
        <v/>
      </c>
      <c r="L429" s="58" t="str">
        <f t="shared" si="13"/>
        <v/>
      </c>
    </row>
    <row r="430" spans="2:12">
      <c r="B430" s="102"/>
      <c r="C430" s="102"/>
      <c r="D430" s="103"/>
      <c r="E430" s="104"/>
      <c r="F430" s="102"/>
      <c r="G430" s="102"/>
      <c r="H430" s="105"/>
      <c r="I430" s="106"/>
      <c r="J430" s="107"/>
      <c r="K430" s="57" t="str">
        <f t="shared" si="12"/>
        <v/>
      </c>
      <c r="L430" s="58" t="str">
        <f t="shared" si="13"/>
        <v/>
      </c>
    </row>
    <row r="431" spans="2:12">
      <c r="B431" s="102"/>
      <c r="C431" s="102"/>
      <c r="D431" s="103"/>
      <c r="E431" s="104"/>
      <c r="F431" s="102"/>
      <c r="G431" s="102"/>
      <c r="H431" s="105"/>
      <c r="I431" s="106"/>
      <c r="J431" s="107"/>
      <c r="K431" s="57" t="str">
        <f t="shared" si="12"/>
        <v/>
      </c>
      <c r="L431" s="58" t="str">
        <f t="shared" si="13"/>
        <v/>
      </c>
    </row>
    <row r="432" spans="2:12">
      <c r="B432" s="102"/>
      <c r="C432" s="102"/>
      <c r="D432" s="103"/>
      <c r="E432" s="104"/>
      <c r="F432" s="102"/>
      <c r="G432" s="102"/>
      <c r="H432" s="105"/>
      <c r="I432" s="106"/>
      <c r="J432" s="107"/>
      <c r="K432" s="57" t="str">
        <f t="shared" si="12"/>
        <v/>
      </c>
      <c r="L432" s="58" t="str">
        <f t="shared" si="13"/>
        <v/>
      </c>
    </row>
    <row r="433" spans="2:12">
      <c r="B433" s="102"/>
      <c r="C433" s="102"/>
      <c r="D433" s="103"/>
      <c r="E433" s="104"/>
      <c r="F433" s="102"/>
      <c r="G433" s="102"/>
      <c r="H433" s="105"/>
      <c r="I433" s="106"/>
      <c r="J433" s="107"/>
      <c r="K433" s="57" t="str">
        <f t="shared" si="12"/>
        <v/>
      </c>
      <c r="L433" s="58" t="str">
        <f t="shared" si="13"/>
        <v/>
      </c>
    </row>
    <row r="434" spans="2:12">
      <c r="B434" s="102"/>
      <c r="C434" s="102"/>
      <c r="D434" s="103"/>
      <c r="E434" s="104"/>
      <c r="F434" s="102"/>
      <c r="G434" s="102"/>
      <c r="H434" s="105"/>
      <c r="I434" s="106"/>
      <c r="J434" s="107"/>
      <c r="K434" s="57" t="str">
        <f t="shared" si="12"/>
        <v/>
      </c>
      <c r="L434" s="58" t="str">
        <f t="shared" si="13"/>
        <v/>
      </c>
    </row>
    <row r="435" spans="2:12">
      <c r="B435" s="102"/>
      <c r="C435" s="102"/>
      <c r="D435" s="103"/>
      <c r="E435" s="104"/>
      <c r="F435" s="102"/>
      <c r="G435" s="102"/>
      <c r="H435" s="105"/>
      <c r="I435" s="106"/>
      <c r="J435" s="107"/>
      <c r="K435" s="57" t="str">
        <f t="shared" si="12"/>
        <v/>
      </c>
      <c r="L435" s="58" t="str">
        <f t="shared" si="13"/>
        <v/>
      </c>
    </row>
    <row r="436" spans="2:12">
      <c r="B436" s="102"/>
      <c r="C436" s="102"/>
      <c r="D436" s="103"/>
      <c r="E436" s="104"/>
      <c r="F436" s="102"/>
      <c r="G436" s="102"/>
      <c r="H436" s="105"/>
      <c r="I436" s="106"/>
      <c r="J436" s="107"/>
      <c r="K436" s="57" t="str">
        <f t="shared" si="12"/>
        <v/>
      </c>
      <c r="L436" s="58" t="str">
        <f t="shared" si="13"/>
        <v/>
      </c>
    </row>
    <row r="437" spans="2:12">
      <c r="B437" s="102"/>
      <c r="C437" s="102"/>
      <c r="D437" s="103"/>
      <c r="E437" s="104"/>
      <c r="F437" s="102"/>
      <c r="G437" s="102"/>
      <c r="H437" s="105"/>
      <c r="I437" s="106"/>
      <c r="J437" s="107"/>
      <c r="K437" s="57" t="str">
        <f t="shared" si="12"/>
        <v/>
      </c>
      <c r="L437" s="58" t="str">
        <f t="shared" si="13"/>
        <v/>
      </c>
    </row>
    <row r="438" spans="2:12">
      <c r="B438" s="102"/>
      <c r="C438" s="102"/>
      <c r="D438" s="103"/>
      <c r="E438" s="104"/>
      <c r="F438" s="102"/>
      <c r="G438" s="102"/>
      <c r="H438" s="105"/>
      <c r="I438" s="106"/>
      <c r="J438" s="107"/>
      <c r="K438" s="57" t="str">
        <f t="shared" si="12"/>
        <v/>
      </c>
      <c r="L438" s="58" t="str">
        <f t="shared" si="13"/>
        <v/>
      </c>
    </row>
    <row r="439" spans="2:12">
      <c r="B439" s="102"/>
      <c r="C439" s="102"/>
      <c r="D439" s="103"/>
      <c r="E439" s="104"/>
      <c r="F439" s="102"/>
      <c r="G439" s="102"/>
      <c r="H439" s="105"/>
      <c r="I439" s="106"/>
      <c r="J439" s="107"/>
      <c r="K439" s="57" t="str">
        <f t="shared" si="12"/>
        <v/>
      </c>
      <c r="L439" s="58" t="str">
        <f t="shared" si="13"/>
        <v/>
      </c>
    </row>
    <row r="440" spans="2:12">
      <c r="B440" s="102"/>
      <c r="C440" s="102"/>
      <c r="D440" s="103"/>
      <c r="E440" s="104"/>
      <c r="F440" s="102"/>
      <c r="G440" s="102"/>
      <c r="H440" s="105"/>
      <c r="I440" s="106"/>
      <c r="J440" s="107"/>
      <c r="K440" s="57" t="str">
        <f t="shared" si="12"/>
        <v/>
      </c>
      <c r="L440" s="58" t="str">
        <f t="shared" si="13"/>
        <v/>
      </c>
    </row>
    <row r="441" spans="2:12">
      <c r="B441" s="102"/>
      <c r="C441" s="102"/>
      <c r="D441" s="103"/>
      <c r="E441" s="104"/>
      <c r="F441" s="102"/>
      <c r="G441" s="102"/>
      <c r="H441" s="105"/>
      <c r="I441" s="106"/>
      <c r="J441" s="107"/>
      <c r="K441" s="57" t="str">
        <f t="shared" si="12"/>
        <v/>
      </c>
      <c r="L441" s="58" t="str">
        <f t="shared" si="13"/>
        <v/>
      </c>
    </row>
    <row r="442" spans="2:12">
      <c r="B442" s="102"/>
      <c r="C442" s="102"/>
      <c r="D442" s="103"/>
      <c r="E442" s="104"/>
      <c r="F442" s="102"/>
      <c r="G442" s="102"/>
      <c r="H442" s="105"/>
      <c r="I442" s="106"/>
      <c r="J442" s="107"/>
      <c r="K442" s="57" t="str">
        <f t="shared" si="12"/>
        <v/>
      </c>
      <c r="L442" s="58" t="str">
        <f t="shared" si="13"/>
        <v/>
      </c>
    </row>
    <row r="443" spans="2:12">
      <c r="B443" s="102"/>
      <c r="C443" s="102"/>
      <c r="D443" s="103"/>
      <c r="E443" s="104"/>
      <c r="F443" s="102"/>
      <c r="G443" s="102"/>
      <c r="H443" s="105"/>
      <c r="I443" s="106"/>
      <c r="J443" s="107"/>
      <c r="K443" s="57" t="str">
        <f t="shared" si="12"/>
        <v/>
      </c>
      <c r="L443" s="58" t="str">
        <f t="shared" si="13"/>
        <v/>
      </c>
    </row>
    <row r="444" spans="2:12">
      <c r="B444" s="102"/>
      <c r="C444" s="102"/>
      <c r="D444" s="103"/>
      <c r="E444" s="104"/>
      <c r="F444" s="102"/>
      <c r="G444" s="102"/>
      <c r="H444" s="105"/>
      <c r="I444" s="106"/>
      <c r="J444" s="107"/>
      <c r="K444" s="57" t="str">
        <f t="shared" si="12"/>
        <v/>
      </c>
      <c r="L444" s="58" t="str">
        <f t="shared" si="13"/>
        <v/>
      </c>
    </row>
    <row r="445" spans="2:12">
      <c r="B445" s="102"/>
      <c r="C445" s="102"/>
      <c r="D445" s="103"/>
      <c r="E445" s="104"/>
      <c r="F445" s="102"/>
      <c r="G445" s="102"/>
      <c r="H445" s="105"/>
      <c r="I445" s="106"/>
      <c r="J445" s="107"/>
      <c r="K445" s="57" t="str">
        <f t="shared" si="12"/>
        <v/>
      </c>
      <c r="L445" s="58" t="str">
        <f t="shared" si="13"/>
        <v/>
      </c>
    </row>
    <row r="446" spans="2:12">
      <c r="B446" s="102"/>
      <c r="C446" s="102"/>
      <c r="D446" s="103"/>
      <c r="E446" s="104"/>
      <c r="F446" s="102"/>
      <c r="G446" s="102"/>
      <c r="H446" s="105"/>
      <c r="I446" s="106"/>
      <c r="J446" s="107"/>
      <c r="K446" s="57" t="str">
        <f t="shared" si="12"/>
        <v/>
      </c>
      <c r="L446" s="58" t="str">
        <f t="shared" si="13"/>
        <v/>
      </c>
    </row>
    <row r="447" spans="2:12">
      <c r="B447" s="102"/>
      <c r="C447" s="102"/>
      <c r="D447" s="103"/>
      <c r="E447" s="104"/>
      <c r="F447" s="102"/>
      <c r="G447" s="102"/>
      <c r="H447" s="105"/>
      <c r="I447" s="106"/>
      <c r="J447" s="107"/>
      <c r="K447" s="57" t="str">
        <f t="shared" si="12"/>
        <v/>
      </c>
      <c r="L447" s="58" t="str">
        <f t="shared" si="13"/>
        <v/>
      </c>
    </row>
    <row r="448" spans="2:12">
      <c r="B448" s="102"/>
      <c r="C448" s="102"/>
      <c r="D448" s="103"/>
      <c r="E448" s="104"/>
      <c r="F448" s="102"/>
      <c r="G448" s="102"/>
      <c r="H448" s="105"/>
      <c r="I448" s="106"/>
      <c r="J448" s="107"/>
      <c r="K448" s="57" t="str">
        <f t="shared" si="12"/>
        <v/>
      </c>
      <c r="L448" s="58" t="str">
        <f t="shared" si="13"/>
        <v/>
      </c>
    </row>
    <row r="449" spans="2:12">
      <c r="B449" s="102"/>
      <c r="C449" s="102"/>
      <c r="D449" s="103"/>
      <c r="E449" s="104"/>
      <c r="F449" s="102"/>
      <c r="G449" s="102"/>
      <c r="H449" s="105"/>
      <c r="I449" s="106"/>
      <c r="J449" s="107"/>
      <c r="K449" s="57" t="str">
        <f t="shared" si="12"/>
        <v/>
      </c>
      <c r="L449" s="58" t="str">
        <f t="shared" si="13"/>
        <v/>
      </c>
    </row>
    <row r="450" spans="2:12">
      <c r="B450" s="102"/>
      <c r="C450" s="102"/>
      <c r="D450" s="103"/>
      <c r="E450" s="104"/>
      <c r="F450" s="102"/>
      <c r="G450" s="102"/>
      <c r="H450" s="105"/>
      <c r="I450" s="106"/>
      <c r="J450" s="107"/>
      <c r="K450" s="57" t="str">
        <f t="shared" si="12"/>
        <v/>
      </c>
      <c r="L450" s="58" t="str">
        <f t="shared" si="13"/>
        <v/>
      </c>
    </row>
    <row r="451" spans="2:12">
      <c r="B451" s="102"/>
      <c r="C451" s="102"/>
      <c r="D451" s="103"/>
      <c r="E451" s="104"/>
      <c r="F451" s="102"/>
      <c r="G451" s="102"/>
      <c r="H451" s="105"/>
      <c r="I451" s="106"/>
      <c r="J451" s="107"/>
      <c r="K451" s="57" t="str">
        <f t="shared" si="12"/>
        <v/>
      </c>
      <c r="L451" s="58" t="str">
        <f t="shared" si="13"/>
        <v/>
      </c>
    </row>
    <row r="452" spans="2:12">
      <c r="B452" s="102"/>
      <c r="C452" s="102"/>
      <c r="D452" s="103"/>
      <c r="E452" s="104"/>
      <c r="F452" s="102"/>
      <c r="G452" s="102"/>
      <c r="H452" s="105"/>
      <c r="I452" s="106"/>
      <c r="J452" s="107"/>
      <c r="K452" s="57" t="str">
        <f t="shared" si="12"/>
        <v/>
      </c>
      <c r="L452" s="58" t="str">
        <f t="shared" si="13"/>
        <v/>
      </c>
    </row>
    <row r="453" spans="2:12">
      <c r="B453" s="102"/>
      <c r="C453" s="102"/>
      <c r="D453" s="103"/>
      <c r="E453" s="104"/>
      <c r="F453" s="102"/>
      <c r="G453" s="102"/>
      <c r="H453" s="105"/>
      <c r="I453" s="106"/>
      <c r="J453" s="107"/>
      <c r="K453" s="57" t="str">
        <f t="shared" si="12"/>
        <v/>
      </c>
      <c r="L453" s="58" t="str">
        <f t="shared" si="13"/>
        <v/>
      </c>
    </row>
    <row r="454" spans="2:12">
      <c r="B454" s="102"/>
      <c r="C454" s="102"/>
      <c r="D454" s="103"/>
      <c r="E454" s="104"/>
      <c r="F454" s="102"/>
      <c r="G454" s="102"/>
      <c r="H454" s="105"/>
      <c r="I454" s="106"/>
      <c r="J454" s="107"/>
      <c r="K454" s="57" t="str">
        <f t="shared" si="12"/>
        <v/>
      </c>
      <c r="L454" s="58" t="str">
        <f t="shared" si="13"/>
        <v/>
      </c>
    </row>
    <row r="455" spans="2:12">
      <c r="B455" s="102"/>
      <c r="C455" s="102"/>
      <c r="D455" s="103"/>
      <c r="E455" s="104"/>
      <c r="F455" s="102"/>
      <c r="G455" s="102"/>
      <c r="H455" s="105"/>
      <c r="I455" s="106"/>
      <c r="J455" s="107"/>
      <c r="K455" s="57" t="str">
        <f t="shared" si="12"/>
        <v/>
      </c>
      <c r="L455" s="58" t="str">
        <f t="shared" si="13"/>
        <v/>
      </c>
    </row>
    <row r="456" spans="2:12">
      <c r="B456" s="102"/>
      <c r="C456" s="102"/>
      <c r="D456" s="103"/>
      <c r="E456" s="104"/>
      <c r="F456" s="102"/>
      <c r="G456" s="102"/>
      <c r="H456" s="105"/>
      <c r="I456" s="106"/>
      <c r="J456" s="107"/>
      <c r="K456" s="57" t="str">
        <f t="shared" si="12"/>
        <v/>
      </c>
      <c r="L456" s="58" t="str">
        <f t="shared" si="13"/>
        <v/>
      </c>
    </row>
    <row r="457" spans="2:12">
      <c r="B457" s="102"/>
      <c r="C457" s="102"/>
      <c r="D457" s="103"/>
      <c r="E457" s="104"/>
      <c r="F457" s="102"/>
      <c r="G457" s="102"/>
      <c r="H457" s="105"/>
      <c r="I457" s="106"/>
      <c r="J457" s="107"/>
      <c r="K457" s="57" t="str">
        <f t="shared" si="12"/>
        <v/>
      </c>
      <c r="L457" s="58" t="str">
        <f t="shared" si="13"/>
        <v/>
      </c>
    </row>
    <row r="458" spans="2:12">
      <c r="B458" s="102"/>
      <c r="C458" s="102"/>
      <c r="D458" s="103"/>
      <c r="E458" s="104"/>
      <c r="F458" s="102"/>
      <c r="G458" s="102"/>
      <c r="H458" s="105"/>
      <c r="I458" s="106"/>
      <c r="J458" s="107"/>
      <c r="K458" s="57" t="str">
        <f t="shared" si="12"/>
        <v/>
      </c>
      <c r="L458" s="58" t="str">
        <f t="shared" si="13"/>
        <v/>
      </c>
    </row>
    <row r="459" spans="2:12">
      <c r="B459" s="102"/>
      <c r="C459" s="102"/>
      <c r="D459" s="103"/>
      <c r="E459" s="104"/>
      <c r="F459" s="102"/>
      <c r="G459" s="102"/>
      <c r="H459" s="105"/>
      <c r="I459" s="106"/>
      <c r="J459" s="107"/>
      <c r="K459" s="57" t="str">
        <f t="shared" si="12"/>
        <v/>
      </c>
      <c r="L459" s="58" t="str">
        <f t="shared" si="13"/>
        <v/>
      </c>
    </row>
    <row r="460" spans="2:12">
      <c r="B460" s="102"/>
      <c r="C460" s="102"/>
      <c r="D460" s="103"/>
      <c r="E460" s="104"/>
      <c r="F460" s="102"/>
      <c r="G460" s="102"/>
      <c r="H460" s="105"/>
      <c r="I460" s="106"/>
      <c r="J460" s="107"/>
      <c r="K460" s="57" t="str">
        <f t="shared" si="12"/>
        <v/>
      </c>
      <c r="L460" s="58" t="str">
        <f t="shared" si="13"/>
        <v/>
      </c>
    </row>
    <row r="461" spans="2:12">
      <c r="B461" s="102"/>
      <c r="C461" s="102"/>
      <c r="D461" s="103"/>
      <c r="E461" s="104"/>
      <c r="F461" s="102"/>
      <c r="G461" s="102"/>
      <c r="H461" s="105"/>
      <c r="I461" s="106"/>
      <c r="J461" s="107"/>
      <c r="K461" s="57" t="str">
        <f t="shared" si="12"/>
        <v/>
      </c>
      <c r="L461" s="58" t="str">
        <f t="shared" si="13"/>
        <v/>
      </c>
    </row>
    <row r="462" spans="2:12">
      <c r="B462" s="102"/>
      <c r="C462" s="102"/>
      <c r="D462" s="103"/>
      <c r="E462" s="104"/>
      <c r="F462" s="102"/>
      <c r="G462" s="102"/>
      <c r="H462" s="105"/>
      <c r="I462" s="106"/>
      <c r="J462" s="107"/>
      <c r="K462" s="57" t="str">
        <f t="shared" si="12"/>
        <v/>
      </c>
      <c r="L462" s="58" t="str">
        <f t="shared" si="13"/>
        <v/>
      </c>
    </row>
    <row r="463" spans="2:12">
      <c r="B463" s="102"/>
      <c r="C463" s="102"/>
      <c r="D463" s="103"/>
      <c r="E463" s="104"/>
      <c r="F463" s="102"/>
      <c r="G463" s="102"/>
      <c r="H463" s="105"/>
      <c r="I463" s="106"/>
      <c r="J463" s="107"/>
      <c r="K463" s="57" t="str">
        <f t="shared" si="12"/>
        <v/>
      </c>
      <c r="L463" s="58" t="str">
        <f t="shared" si="13"/>
        <v/>
      </c>
    </row>
    <row r="464" spans="2:12">
      <c r="B464" s="102"/>
      <c r="C464" s="102"/>
      <c r="D464" s="103"/>
      <c r="E464" s="104"/>
      <c r="F464" s="102"/>
      <c r="G464" s="102"/>
      <c r="H464" s="105"/>
      <c r="I464" s="106"/>
      <c r="J464" s="107"/>
      <c r="K464" s="57" t="str">
        <f t="shared" si="12"/>
        <v/>
      </c>
      <c r="L464" s="58" t="str">
        <f t="shared" si="13"/>
        <v/>
      </c>
    </row>
    <row r="465" spans="2:12">
      <c r="B465" s="102"/>
      <c r="C465" s="102"/>
      <c r="D465" s="103"/>
      <c r="E465" s="104"/>
      <c r="F465" s="102"/>
      <c r="G465" s="102"/>
      <c r="H465" s="105"/>
      <c r="I465" s="106"/>
      <c r="J465" s="107"/>
      <c r="K465" s="57" t="str">
        <f t="shared" si="12"/>
        <v/>
      </c>
      <c r="L465" s="58" t="str">
        <f t="shared" si="13"/>
        <v/>
      </c>
    </row>
    <row r="466" spans="2:12">
      <c r="B466" s="102"/>
      <c r="C466" s="102"/>
      <c r="D466" s="103"/>
      <c r="E466" s="104"/>
      <c r="F466" s="102"/>
      <c r="G466" s="102"/>
      <c r="H466" s="105"/>
      <c r="I466" s="106"/>
      <c r="J466" s="107"/>
      <c r="K466" s="57" t="str">
        <f t="shared" ref="K466:K529" si="14">IF(H466="","",I466-H466)</f>
        <v/>
      </c>
      <c r="L466" s="58" t="str">
        <f t="shared" ref="L466:L529" si="15">IF(H466="","",K466/H466)</f>
        <v/>
      </c>
    </row>
    <row r="467" spans="2:12">
      <c r="B467" s="102"/>
      <c r="C467" s="102"/>
      <c r="D467" s="103"/>
      <c r="E467" s="104"/>
      <c r="F467" s="102"/>
      <c r="G467" s="102"/>
      <c r="H467" s="105"/>
      <c r="I467" s="106"/>
      <c r="J467" s="107"/>
      <c r="K467" s="57" t="str">
        <f t="shared" si="14"/>
        <v/>
      </c>
      <c r="L467" s="58" t="str">
        <f t="shared" si="15"/>
        <v/>
      </c>
    </row>
    <row r="468" spans="2:12">
      <c r="B468" s="102"/>
      <c r="C468" s="102"/>
      <c r="D468" s="103"/>
      <c r="E468" s="104"/>
      <c r="F468" s="102"/>
      <c r="G468" s="102"/>
      <c r="H468" s="105"/>
      <c r="I468" s="106"/>
      <c r="J468" s="107"/>
      <c r="K468" s="57" t="str">
        <f t="shared" si="14"/>
        <v/>
      </c>
      <c r="L468" s="58" t="str">
        <f t="shared" si="15"/>
        <v/>
      </c>
    </row>
    <row r="469" spans="2:12">
      <c r="B469" s="102"/>
      <c r="C469" s="102"/>
      <c r="D469" s="103"/>
      <c r="E469" s="104"/>
      <c r="F469" s="102"/>
      <c r="G469" s="102"/>
      <c r="H469" s="105"/>
      <c r="I469" s="106"/>
      <c r="J469" s="107"/>
      <c r="K469" s="57" t="str">
        <f t="shared" si="14"/>
        <v/>
      </c>
      <c r="L469" s="58" t="str">
        <f t="shared" si="15"/>
        <v/>
      </c>
    </row>
    <row r="470" spans="2:12">
      <c r="B470" s="102"/>
      <c r="C470" s="102"/>
      <c r="D470" s="103"/>
      <c r="E470" s="104"/>
      <c r="F470" s="102"/>
      <c r="G470" s="102"/>
      <c r="H470" s="105"/>
      <c r="I470" s="106"/>
      <c r="J470" s="107"/>
      <c r="K470" s="57" t="str">
        <f t="shared" si="14"/>
        <v/>
      </c>
      <c r="L470" s="58" t="str">
        <f t="shared" si="15"/>
        <v/>
      </c>
    </row>
    <row r="471" spans="2:12">
      <c r="B471" s="102"/>
      <c r="C471" s="102"/>
      <c r="D471" s="103"/>
      <c r="E471" s="104"/>
      <c r="F471" s="102"/>
      <c r="G471" s="102"/>
      <c r="H471" s="105"/>
      <c r="I471" s="106"/>
      <c r="J471" s="107"/>
      <c r="K471" s="57" t="str">
        <f t="shared" si="14"/>
        <v/>
      </c>
      <c r="L471" s="58" t="str">
        <f t="shared" si="15"/>
        <v/>
      </c>
    </row>
    <row r="472" spans="2:12">
      <c r="B472" s="102"/>
      <c r="C472" s="102"/>
      <c r="D472" s="103"/>
      <c r="E472" s="104"/>
      <c r="F472" s="102"/>
      <c r="G472" s="102"/>
      <c r="H472" s="105"/>
      <c r="I472" s="106"/>
      <c r="J472" s="107"/>
      <c r="K472" s="57" t="str">
        <f t="shared" si="14"/>
        <v/>
      </c>
      <c r="L472" s="58" t="str">
        <f t="shared" si="15"/>
        <v/>
      </c>
    </row>
    <row r="473" spans="2:12">
      <c r="B473" s="102"/>
      <c r="C473" s="102"/>
      <c r="D473" s="103"/>
      <c r="E473" s="104"/>
      <c r="F473" s="102"/>
      <c r="G473" s="102"/>
      <c r="H473" s="105"/>
      <c r="I473" s="106"/>
      <c r="J473" s="107"/>
      <c r="K473" s="57" t="str">
        <f t="shared" si="14"/>
        <v/>
      </c>
      <c r="L473" s="58" t="str">
        <f t="shared" si="15"/>
        <v/>
      </c>
    </row>
    <row r="474" spans="2:12">
      <c r="B474" s="102"/>
      <c r="C474" s="102"/>
      <c r="D474" s="103"/>
      <c r="E474" s="104"/>
      <c r="F474" s="102"/>
      <c r="G474" s="102"/>
      <c r="H474" s="105"/>
      <c r="I474" s="106"/>
      <c r="J474" s="107"/>
      <c r="K474" s="57" t="str">
        <f t="shared" si="14"/>
        <v/>
      </c>
      <c r="L474" s="58" t="str">
        <f t="shared" si="15"/>
        <v/>
      </c>
    </row>
    <row r="475" spans="2:12">
      <c r="B475" s="102"/>
      <c r="C475" s="102"/>
      <c r="D475" s="103"/>
      <c r="E475" s="104"/>
      <c r="F475" s="102"/>
      <c r="G475" s="102"/>
      <c r="H475" s="105"/>
      <c r="I475" s="106"/>
      <c r="J475" s="107"/>
      <c r="K475" s="57" t="str">
        <f t="shared" si="14"/>
        <v/>
      </c>
      <c r="L475" s="58" t="str">
        <f t="shared" si="15"/>
        <v/>
      </c>
    </row>
    <row r="476" spans="2:12">
      <c r="B476" s="102"/>
      <c r="C476" s="102"/>
      <c r="D476" s="103"/>
      <c r="E476" s="104"/>
      <c r="F476" s="102"/>
      <c r="G476" s="102"/>
      <c r="H476" s="105"/>
      <c r="I476" s="106"/>
      <c r="J476" s="107"/>
      <c r="K476" s="57" t="str">
        <f t="shared" si="14"/>
        <v/>
      </c>
      <c r="L476" s="58" t="str">
        <f t="shared" si="15"/>
        <v/>
      </c>
    </row>
    <row r="477" spans="2:12">
      <c r="B477" s="102"/>
      <c r="C477" s="102"/>
      <c r="D477" s="103"/>
      <c r="E477" s="104"/>
      <c r="F477" s="102"/>
      <c r="G477" s="102"/>
      <c r="H477" s="105"/>
      <c r="I477" s="106"/>
      <c r="J477" s="107"/>
      <c r="K477" s="57" t="str">
        <f t="shared" si="14"/>
        <v/>
      </c>
      <c r="L477" s="58" t="str">
        <f t="shared" si="15"/>
        <v/>
      </c>
    </row>
    <row r="478" spans="2:12">
      <c r="B478" s="102"/>
      <c r="C478" s="102"/>
      <c r="D478" s="103"/>
      <c r="E478" s="104"/>
      <c r="F478" s="102"/>
      <c r="G478" s="102"/>
      <c r="H478" s="105"/>
      <c r="I478" s="106"/>
      <c r="J478" s="107"/>
      <c r="K478" s="57" t="str">
        <f t="shared" si="14"/>
        <v/>
      </c>
      <c r="L478" s="58" t="str">
        <f t="shared" si="15"/>
        <v/>
      </c>
    </row>
    <row r="479" spans="2:12">
      <c r="B479" s="102"/>
      <c r="C479" s="102"/>
      <c r="D479" s="103"/>
      <c r="E479" s="104"/>
      <c r="F479" s="102"/>
      <c r="G479" s="102"/>
      <c r="H479" s="105"/>
      <c r="I479" s="106"/>
      <c r="J479" s="107"/>
      <c r="K479" s="57" t="str">
        <f t="shared" si="14"/>
        <v/>
      </c>
      <c r="L479" s="58" t="str">
        <f t="shared" si="15"/>
        <v/>
      </c>
    </row>
    <row r="480" spans="2:12">
      <c r="B480" s="102"/>
      <c r="C480" s="102"/>
      <c r="D480" s="103"/>
      <c r="E480" s="104"/>
      <c r="F480" s="102"/>
      <c r="G480" s="102"/>
      <c r="H480" s="105"/>
      <c r="I480" s="106"/>
      <c r="J480" s="107"/>
      <c r="K480" s="57" t="str">
        <f t="shared" si="14"/>
        <v/>
      </c>
      <c r="L480" s="58" t="str">
        <f t="shared" si="15"/>
        <v/>
      </c>
    </row>
    <row r="481" spans="2:12">
      <c r="B481" s="102"/>
      <c r="C481" s="102"/>
      <c r="D481" s="103"/>
      <c r="E481" s="104"/>
      <c r="F481" s="102"/>
      <c r="G481" s="102"/>
      <c r="H481" s="105"/>
      <c r="I481" s="106"/>
      <c r="J481" s="107"/>
      <c r="K481" s="57" t="str">
        <f t="shared" si="14"/>
        <v/>
      </c>
      <c r="L481" s="58" t="str">
        <f t="shared" si="15"/>
        <v/>
      </c>
    </row>
    <row r="482" spans="2:12">
      <c r="B482" s="102"/>
      <c r="C482" s="102"/>
      <c r="D482" s="103"/>
      <c r="E482" s="104"/>
      <c r="F482" s="102"/>
      <c r="G482" s="102"/>
      <c r="H482" s="105"/>
      <c r="I482" s="106"/>
      <c r="J482" s="107"/>
      <c r="K482" s="57" t="str">
        <f t="shared" si="14"/>
        <v/>
      </c>
      <c r="L482" s="58" t="str">
        <f t="shared" si="15"/>
        <v/>
      </c>
    </row>
    <row r="483" spans="2:12">
      <c r="B483" s="102"/>
      <c r="C483" s="102"/>
      <c r="D483" s="103"/>
      <c r="E483" s="104"/>
      <c r="F483" s="102"/>
      <c r="G483" s="102"/>
      <c r="H483" s="105"/>
      <c r="I483" s="106"/>
      <c r="J483" s="107"/>
      <c r="K483" s="57" t="str">
        <f t="shared" si="14"/>
        <v/>
      </c>
      <c r="L483" s="58" t="str">
        <f t="shared" si="15"/>
        <v/>
      </c>
    </row>
    <row r="484" spans="2:12">
      <c r="B484" s="102"/>
      <c r="C484" s="102"/>
      <c r="D484" s="103"/>
      <c r="E484" s="104"/>
      <c r="F484" s="102"/>
      <c r="G484" s="102"/>
      <c r="H484" s="105"/>
      <c r="I484" s="106"/>
      <c r="J484" s="107"/>
      <c r="K484" s="57" t="str">
        <f t="shared" si="14"/>
        <v/>
      </c>
      <c r="L484" s="58" t="str">
        <f t="shared" si="15"/>
        <v/>
      </c>
    </row>
    <row r="485" spans="2:12">
      <c r="B485" s="102"/>
      <c r="C485" s="102"/>
      <c r="D485" s="103"/>
      <c r="E485" s="104"/>
      <c r="F485" s="102"/>
      <c r="G485" s="102"/>
      <c r="H485" s="105"/>
      <c r="I485" s="106"/>
      <c r="J485" s="107"/>
      <c r="K485" s="57" t="str">
        <f t="shared" si="14"/>
        <v/>
      </c>
      <c r="L485" s="58" t="str">
        <f t="shared" si="15"/>
        <v/>
      </c>
    </row>
    <row r="486" spans="2:12">
      <c r="B486" s="102"/>
      <c r="C486" s="102"/>
      <c r="D486" s="103"/>
      <c r="E486" s="104"/>
      <c r="F486" s="102"/>
      <c r="G486" s="102"/>
      <c r="H486" s="105"/>
      <c r="I486" s="106"/>
      <c r="J486" s="107"/>
      <c r="K486" s="57" t="str">
        <f t="shared" si="14"/>
        <v/>
      </c>
      <c r="L486" s="58" t="str">
        <f t="shared" si="15"/>
        <v/>
      </c>
    </row>
    <row r="487" spans="2:12">
      <c r="B487" s="102"/>
      <c r="C487" s="102"/>
      <c r="D487" s="103"/>
      <c r="E487" s="104"/>
      <c r="F487" s="102"/>
      <c r="G487" s="102"/>
      <c r="H487" s="105"/>
      <c r="I487" s="106"/>
      <c r="J487" s="107"/>
      <c r="K487" s="57" t="str">
        <f t="shared" si="14"/>
        <v/>
      </c>
      <c r="L487" s="58" t="str">
        <f t="shared" si="15"/>
        <v/>
      </c>
    </row>
    <row r="488" spans="2:12">
      <c r="B488" s="102"/>
      <c r="C488" s="102"/>
      <c r="D488" s="103"/>
      <c r="E488" s="104"/>
      <c r="F488" s="102"/>
      <c r="G488" s="102"/>
      <c r="H488" s="105"/>
      <c r="I488" s="106"/>
      <c r="J488" s="107"/>
      <c r="K488" s="57" t="str">
        <f t="shared" si="14"/>
        <v/>
      </c>
      <c r="L488" s="58" t="str">
        <f t="shared" si="15"/>
        <v/>
      </c>
    </row>
    <row r="489" spans="2:12">
      <c r="B489" s="102"/>
      <c r="C489" s="102"/>
      <c r="D489" s="103"/>
      <c r="E489" s="104"/>
      <c r="F489" s="102"/>
      <c r="G489" s="102"/>
      <c r="H489" s="105"/>
      <c r="I489" s="106"/>
      <c r="J489" s="107"/>
      <c r="K489" s="57" t="str">
        <f t="shared" si="14"/>
        <v/>
      </c>
      <c r="L489" s="58" t="str">
        <f t="shared" si="15"/>
        <v/>
      </c>
    </row>
    <row r="490" spans="2:12">
      <c r="B490" s="102"/>
      <c r="C490" s="102"/>
      <c r="D490" s="103"/>
      <c r="E490" s="104"/>
      <c r="F490" s="102"/>
      <c r="G490" s="102"/>
      <c r="H490" s="105"/>
      <c r="I490" s="106"/>
      <c r="J490" s="107"/>
      <c r="K490" s="57" t="str">
        <f t="shared" si="14"/>
        <v/>
      </c>
      <c r="L490" s="58" t="str">
        <f t="shared" si="15"/>
        <v/>
      </c>
    </row>
    <row r="491" spans="2:12">
      <c r="B491" s="102"/>
      <c r="C491" s="102"/>
      <c r="D491" s="103"/>
      <c r="E491" s="104"/>
      <c r="F491" s="102"/>
      <c r="G491" s="102"/>
      <c r="H491" s="105"/>
      <c r="I491" s="106"/>
      <c r="J491" s="107"/>
      <c r="K491" s="57" t="str">
        <f t="shared" si="14"/>
        <v/>
      </c>
      <c r="L491" s="58" t="str">
        <f t="shared" si="15"/>
        <v/>
      </c>
    </row>
    <row r="492" spans="2:12">
      <c r="B492" s="102"/>
      <c r="C492" s="102"/>
      <c r="D492" s="103"/>
      <c r="E492" s="104"/>
      <c r="F492" s="102"/>
      <c r="G492" s="102"/>
      <c r="H492" s="105"/>
      <c r="I492" s="106"/>
      <c r="J492" s="107"/>
      <c r="K492" s="57" t="str">
        <f t="shared" si="14"/>
        <v/>
      </c>
      <c r="L492" s="58" t="str">
        <f t="shared" si="15"/>
        <v/>
      </c>
    </row>
    <row r="493" spans="2:12">
      <c r="B493" s="102"/>
      <c r="C493" s="102"/>
      <c r="D493" s="103"/>
      <c r="E493" s="104"/>
      <c r="F493" s="102"/>
      <c r="G493" s="102"/>
      <c r="H493" s="105"/>
      <c r="I493" s="106"/>
      <c r="J493" s="107"/>
      <c r="K493" s="57" t="str">
        <f t="shared" si="14"/>
        <v/>
      </c>
      <c r="L493" s="58" t="str">
        <f t="shared" si="15"/>
        <v/>
      </c>
    </row>
    <row r="494" spans="2:12">
      <c r="B494" s="102"/>
      <c r="C494" s="102"/>
      <c r="D494" s="103"/>
      <c r="E494" s="104"/>
      <c r="F494" s="102"/>
      <c r="G494" s="102"/>
      <c r="H494" s="105"/>
      <c r="I494" s="106"/>
      <c r="J494" s="107"/>
      <c r="K494" s="57" t="str">
        <f t="shared" si="14"/>
        <v/>
      </c>
      <c r="L494" s="58" t="str">
        <f t="shared" si="15"/>
        <v/>
      </c>
    </row>
    <row r="495" spans="2:12">
      <c r="B495" s="102"/>
      <c r="C495" s="102"/>
      <c r="D495" s="103"/>
      <c r="E495" s="104"/>
      <c r="F495" s="102"/>
      <c r="G495" s="102"/>
      <c r="H495" s="105"/>
      <c r="I495" s="106"/>
      <c r="J495" s="107"/>
      <c r="K495" s="57" t="str">
        <f t="shared" si="14"/>
        <v/>
      </c>
      <c r="L495" s="58" t="str">
        <f t="shared" si="15"/>
        <v/>
      </c>
    </row>
    <row r="496" spans="2:12">
      <c r="B496" s="102"/>
      <c r="C496" s="102"/>
      <c r="D496" s="103"/>
      <c r="E496" s="104"/>
      <c r="F496" s="102"/>
      <c r="G496" s="102"/>
      <c r="H496" s="105"/>
      <c r="I496" s="106"/>
      <c r="J496" s="107"/>
      <c r="K496" s="57" t="str">
        <f t="shared" si="14"/>
        <v/>
      </c>
      <c r="L496" s="58" t="str">
        <f t="shared" si="15"/>
        <v/>
      </c>
    </row>
    <row r="497" spans="2:12">
      <c r="B497" s="102"/>
      <c r="C497" s="102"/>
      <c r="D497" s="103"/>
      <c r="E497" s="104"/>
      <c r="F497" s="102"/>
      <c r="G497" s="102"/>
      <c r="H497" s="105"/>
      <c r="I497" s="106"/>
      <c r="J497" s="107"/>
      <c r="K497" s="57" t="str">
        <f t="shared" si="14"/>
        <v/>
      </c>
      <c r="L497" s="58" t="str">
        <f t="shared" si="15"/>
        <v/>
      </c>
    </row>
    <row r="498" spans="2:12">
      <c r="B498" s="102"/>
      <c r="C498" s="102"/>
      <c r="D498" s="103"/>
      <c r="E498" s="104"/>
      <c r="F498" s="102"/>
      <c r="G498" s="102"/>
      <c r="H498" s="105"/>
      <c r="I498" s="106"/>
      <c r="J498" s="107"/>
      <c r="K498" s="57" t="str">
        <f t="shared" si="14"/>
        <v/>
      </c>
      <c r="L498" s="58" t="str">
        <f t="shared" si="15"/>
        <v/>
      </c>
    </row>
    <row r="499" spans="2:12">
      <c r="B499" s="102"/>
      <c r="C499" s="102"/>
      <c r="D499" s="103"/>
      <c r="E499" s="104"/>
      <c r="F499" s="102"/>
      <c r="G499" s="102"/>
      <c r="H499" s="105"/>
      <c r="I499" s="106"/>
      <c r="J499" s="107"/>
      <c r="K499" s="57" t="str">
        <f t="shared" si="14"/>
        <v/>
      </c>
      <c r="L499" s="58" t="str">
        <f t="shared" si="15"/>
        <v/>
      </c>
    </row>
    <row r="500" spans="2:12">
      <c r="B500" s="102"/>
      <c r="C500" s="102"/>
      <c r="D500" s="103"/>
      <c r="E500" s="104"/>
      <c r="F500" s="102"/>
      <c r="G500" s="102"/>
      <c r="H500" s="105"/>
      <c r="I500" s="106"/>
      <c r="J500" s="107"/>
      <c r="K500" s="57" t="str">
        <f t="shared" si="14"/>
        <v/>
      </c>
      <c r="L500" s="58" t="str">
        <f t="shared" si="15"/>
        <v/>
      </c>
    </row>
    <row r="501" spans="2:12">
      <c r="B501" s="102"/>
      <c r="C501" s="102"/>
      <c r="D501" s="103"/>
      <c r="E501" s="104"/>
      <c r="F501" s="102"/>
      <c r="G501" s="102"/>
      <c r="H501" s="105"/>
      <c r="I501" s="106"/>
      <c r="J501" s="107"/>
      <c r="K501" s="57" t="str">
        <f t="shared" si="14"/>
        <v/>
      </c>
      <c r="L501" s="58" t="str">
        <f t="shared" si="15"/>
        <v/>
      </c>
    </row>
    <row r="502" spans="2:12">
      <c r="B502" s="102"/>
      <c r="C502" s="102"/>
      <c r="D502" s="103"/>
      <c r="E502" s="104"/>
      <c r="F502" s="102"/>
      <c r="G502" s="102"/>
      <c r="H502" s="105"/>
      <c r="I502" s="106"/>
      <c r="J502" s="107"/>
      <c r="K502" s="57" t="str">
        <f t="shared" si="14"/>
        <v/>
      </c>
      <c r="L502" s="58" t="str">
        <f t="shared" si="15"/>
        <v/>
      </c>
    </row>
    <row r="503" spans="2:12">
      <c r="B503" s="102"/>
      <c r="C503" s="102"/>
      <c r="D503" s="103"/>
      <c r="E503" s="104"/>
      <c r="F503" s="102"/>
      <c r="G503" s="102"/>
      <c r="H503" s="105"/>
      <c r="I503" s="106"/>
      <c r="J503" s="107"/>
      <c r="K503" s="57" t="str">
        <f t="shared" si="14"/>
        <v/>
      </c>
      <c r="L503" s="58" t="str">
        <f t="shared" si="15"/>
        <v/>
      </c>
    </row>
    <row r="504" spans="2:12">
      <c r="B504" s="102"/>
      <c r="C504" s="102"/>
      <c r="D504" s="103"/>
      <c r="E504" s="104"/>
      <c r="F504" s="102"/>
      <c r="G504" s="102"/>
      <c r="H504" s="105"/>
      <c r="I504" s="106"/>
      <c r="J504" s="107"/>
      <c r="K504" s="57" t="str">
        <f t="shared" si="14"/>
        <v/>
      </c>
      <c r="L504" s="58" t="str">
        <f t="shared" si="15"/>
        <v/>
      </c>
    </row>
    <row r="505" spans="2:12">
      <c r="B505" s="102"/>
      <c r="C505" s="102"/>
      <c r="D505" s="103"/>
      <c r="E505" s="104"/>
      <c r="F505" s="102"/>
      <c r="G505" s="102"/>
      <c r="H505" s="105"/>
      <c r="I505" s="106"/>
      <c r="J505" s="107"/>
      <c r="K505" s="57" t="str">
        <f t="shared" si="14"/>
        <v/>
      </c>
      <c r="L505" s="58" t="str">
        <f t="shared" si="15"/>
        <v/>
      </c>
    </row>
    <row r="506" spans="2:12">
      <c r="B506" s="102"/>
      <c r="C506" s="102"/>
      <c r="D506" s="103"/>
      <c r="E506" s="104"/>
      <c r="F506" s="102"/>
      <c r="G506" s="102"/>
      <c r="H506" s="105"/>
      <c r="I506" s="106"/>
      <c r="J506" s="107"/>
      <c r="K506" s="57" t="str">
        <f t="shared" si="14"/>
        <v/>
      </c>
      <c r="L506" s="58" t="str">
        <f t="shared" si="15"/>
        <v/>
      </c>
    </row>
    <row r="507" spans="2:12">
      <c r="B507" s="102"/>
      <c r="C507" s="102"/>
      <c r="D507" s="103"/>
      <c r="E507" s="104"/>
      <c r="F507" s="102"/>
      <c r="G507" s="102"/>
      <c r="H507" s="105"/>
      <c r="I507" s="106"/>
      <c r="J507" s="107"/>
      <c r="K507" s="57" t="str">
        <f t="shared" si="14"/>
        <v/>
      </c>
      <c r="L507" s="58" t="str">
        <f t="shared" si="15"/>
        <v/>
      </c>
    </row>
    <row r="508" spans="2:12">
      <c r="B508" s="102"/>
      <c r="C508" s="102"/>
      <c r="D508" s="103"/>
      <c r="E508" s="104"/>
      <c r="F508" s="102"/>
      <c r="G508" s="102"/>
      <c r="H508" s="105"/>
      <c r="I508" s="106"/>
      <c r="J508" s="107"/>
      <c r="K508" s="57" t="str">
        <f t="shared" si="14"/>
        <v/>
      </c>
      <c r="L508" s="58" t="str">
        <f t="shared" si="15"/>
        <v/>
      </c>
    </row>
    <row r="509" spans="2:12">
      <c r="B509" s="102"/>
      <c r="C509" s="102"/>
      <c r="D509" s="103"/>
      <c r="E509" s="104"/>
      <c r="F509" s="102"/>
      <c r="G509" s="102"/>
      <c r="H509" s="105"/>
      <c r="I509" s="106"/>
      <c r="J509" s="107"/>
      <c r="K509" s="57" t="str">
        <f t="shared" si="14"/>
        <v/>
      </c>
      <c r="L509" s="58" t="str">
        <f t="shared" si="15"/>
        <v/>
      </c>
    </row>
    <row r="510" spans="2:12">
      <c r="B510" s="102"/>
      <c r="C510" s="102"/>
      <c r="D510" s="103"/>
      <c r="E510" s="104"/>
      <c r="F510" s="102"/>
      <c r="G510" s="102"/>
      <c r="H510" s="105"/>
      <c r="I510" s="106"/>
      <c r="J510" s="107"/>
      <c r="K510" s="57" t="str">
        <f t="shared" si="14"/>
        <v/>
      </c>
      <c r="L510" s="58" t="str">
        <f t="shared" si="15"/>
        <v/>
      </c>
    </row>
    <row r="511" spans="2:12">
      <c r="B511" s="102"/>
      <c r="C511" s="102"/>
      <c r="D511" s="103"/>
      <c r="E511" s="104"/>
      <c r="F511" s="102"/>
      <c r="G511" s="102"/>
      <c r="H511" s="105"/>
      <c r="I511" s="106"/>
      <c r="J511" s="107"/>
      <c r="K511" s="57" t="str">
        <f t="shared" si="14"/>
        <v/>
      </c>
      <c r="L511" s="58" t="str">
        <f t="shared" si="15"/>
        <v/>
      </c>
    </row>
    <row r="512" spans="2:12">
      <c r="B512" s="102"/>
      <c r="C512" s="102"/>
      <c r="D512" s="103"/>
      <c r="E512" s="104"/>
      <c r="F512" s="102"/>
      <c r="G512" s="102"/>
      <c r="H512" s="105"/>
      <c r="I512" s="106"/>
      <c r="J512" s="107"/>
      <c r="K512" s="57" t="str">
        <f t="shared" si="14"/>
        <v/>
      </c>
      <c r="L512" s="58" t="str">
        <f t="shared" si="15"/>
        <v/>
      </c>
    </row>
    <row r="513" spans="2:12">
      <c r="B513" s="102"/>
      <c r="C513" s="102"/>
      <c r="D513" s="103"/>
      <c r="E513" s="104"/>
      <c r="F513" s="102"/>
      <c r="G513" s="102"/>
      <c r="H513" s="105"/>
      <c r="I513" s="106"/>
      <c r="J513" s="107"/>
      <c r="K513" s="57" t="str">
        <f t="shared" si="14"/>
        <v/>
      </c>
      <c r="L513" s="58" t="str">
        <f t="shared" si="15"/>
        <v/>
      </c>
    </row>
    <row r="514" spans="2:12">
      <c r="B514" s="102"/>
      <c r="C514" s="102"/>
      <c r="D514" s="103"/>
      <c r="E514" s="104"/>
      <c r="F514" s="102"/>
      <c r="G514" s="102"/>
      <c r="H514" s="105"/>
      <c r="I514" s="106"/>
      <c r="J514" s="107"/>
      <c r="K514" s="57" t="str">
        <f t="shared" si="14"/>
        <v/>
      </c>
      <c r="L514" s="58" t="str">
        <f t="shared" si="15"/>
        <v/>
      </c>
    </row>
    <row r="515" spans="2:12">
      <c r="B515" s="102"/>
      <c r="C515" s="102"/>
      <c r="D515" s="103"/>
      <c r="E515" s="104"/>
      <c r="F515" s="102"/>
      <c r="G515" s="102"/>
      <c r="H515" s="105"/>
      <c r="I515" s="106"/>
      <c r="J515" s="107"/>
      <c r="K515" s="57" t="str">
        <f t="shared" si="14"/>
        <v/>
      </c>
      <c r="L515" s="58" t="str">
        <f t="shared" si="15"/>
        <v/>
      </c>
    </row>
    <row r="516" spans="2:12">
      <c r="B516" s="102"/>
      <c r="C516" s="102"/>
      <c r="D516" s="103"/>
      <c r="E516" s="104"/>
      <c r="F516" s="102"/>
      <c r="G516" s="102"/>
      <c r="H516" s="105"/>
      <c r="I516" s="106"/>
      <c r="J516" s="107"/>
      <c r="K516" s="57" t="str">
        <f t="shared" si="14"/>
        <v/>
      </c>
      <c r="L516" s="58" t="str">
        <f t="shared" si="15"/>
        <v/>
      </c>
    </row>
    <row r="517" spans="2:12">
      <c r="B517" s="102"/>
      <c r="C517" s="102"/>
      <c r="D517" s="103"/>
      <c r="E517" s="104"/>
      <c r="F517" s="102"/>
      <c r="G517" s="102"/>
      <c r="H517" s="105"/>
      <c r="I517" s="106"/>
      <c r="J517" s="107"/>
      <c r="K517" s="57" t="str">
        <f t="shared" si="14"/>
        <v/>
      </c>
      <c r="L517" s="58" t="str">
        <f t="shared" si="15"/>
        <v/>
      </c>
    </row>
    <row r="518" spans="2:12">
      <c r="B518" s="102"/>
      <c r="C518" s="102"/>
      <c r="D518" s="103"/>
      <c r="E518" s="104"/>
      <c r="F518" s="102"/>
      <c r="G518" s="102"/>
      <c r="H518" s="105"/>
      <c r="I518" s="106"/>
      <c r="J518" s="107"/>
      <c r="K518" s="57" t="str">
        <f t="shared" si="14"/>
        <v/>
      </c>
      <c r="L518" s="58" t="str">
        <f t="shared" si="15"/>
        <v/>
      </c>
    </row>
    <row r="519" spans="2:12">
      <c r="B519" s="102"/>
      <c r="C519" s="102"/>
      <c r="D519" s="103"/>
      <c r="E519" s="104"/>
      <c r="F519" s="102"/>
      <c r="G519" s="102"/>
      <c r="H519" s="105"/>
      <c r="I519" s="106"/>
      <c r="J519" s="107"/>
      <c r="K519" s="57" t="str">
        <f t="shared" si="14"/>
        <v/>
      </c>
      <c r="L519" s="58" t="str">
        <f t="shared" si="15"/>
        <v/>
      </c>
    </row>
    <row r="520" spans="2:12">
      <c r="B520" s="102"/>
      <c r="C520" s="102"/>
      <c r="D520" s="103"/>
      <c r="E520" s="104"/>
      <c r="F520" s="102"/>
      <c r="G520" s="102"/>
      <c r="H520" s="105"/>
      <c r="I520" s="106"/>
      <c r="J520" s="107"/>
      <c r="K520" s="57" t="str">
        <f t="shared" si="14"/>
        <v/>
      </c>
      <c r="L520" s="58" t="str">
        <f t="shared" si="15"/>
        <v/>
      </c>
    </row>
    <row r="521" spans="2:12">
      <c r="B521" s="102"/>
      <c r="C521" s="102"/>
      <c r="D521" s="103"/>
      <c r="E521" s="104"/>
      <c r="F521" s="102"/>
      <c r="G521" s="102"/>
      <c r="H521" s="105"/>
      <c r="I521" s="106"/>
      <c r="J521" s="107"/>
      <c r="K521" s="57" t="str">
        <f t="shared" si="14"/>
        <v/>
      </c>
      <c r="L521" s="58" t="str">
        <f t="shared" si="15"/>
        <v/>
      </c>
    </row>
    <row r="522" spans="2:12">
      <c r="B522" s="102"/>
      <c r="C522" s="102"/>
      <c r="D522" s="103"/>
      <c r="E522" s="104"/>
      <c r="F522" s="102"/>
      <c r="G522" s="102"/>
      <c r="H522" s="105"/>
      <c r="I522" s="106"/>
      <c r="J522" s="107"/>
      <c r="K522" s="57" t="str">
        <f t="shared" si="14"/>
        <v/>
      </c>
      <c r="L522" s="58" t="str">
        <f t="shared" si="15"/>
        <v/>
      </c>
    </row>
    <row r="523" spans="2:12">
      <c r="B523" s="102"/>
      <c r="C523" s="102"/>
      <c r="D523" s="103"/>
      <c r="E523" s="104"/>
      <c r="F523" s="102"/>
      <c r="G523" s="102"/>
      <c r="H523" s="105"/>
      <c r="I523" s="106"/>
      <c r="J523" s="107"/>
      <c r="K523" s="57" t="str">
        <f t="shared" si="14"/>
        <v/>
      </c>
      <c r="L523" s="58" t="str">
        <f t="shared" si="15"/>
        <v/>
      </c>
    </row>
    <row r="524" spans="2:12">
      <c r="B524" s="102"/>
      <c r="C524" s="102"/>
      <c r="D524" s="103"/>
      <c r="E524" s="104"/>
      <c r="F524" s="102"/>
      <c r="G524" s="102"/>
      <c r="H524" s="105"/>
      <c r="I524" s="106"/>
      <c r="J524" s="107"/>
      <c r="K524" s="57" t="str">
        <f t="shared" si="14"/>
        <v/>
      </c>
      <c r="L524" s="58" t="str">
        <f t="shared" si="15"/>
        <v/>
      </c>
    </row>
    <row r="525" spans="2:12">
      <c r="B525" s="102"/>
      <c r="C525" s="102"/>
      <c r="D525" s="103"/>
      <c r="E525" s="104"/>
      <c r="F525" s="102"/>
      <c r="G525" s="102"/>
      <c r="H525" s="105"/>
      <c r="I525" s="106"/>
      <c r="J525" s="107"/>
      <c r="K525" s="57" t="str">
        <f t="shared" si="14"/>
        <v/>
      </c>
      <c r="L525" s="58" t="str">
        <f t="shared" si="15"/>
        <v/>
      </c>
    </row>
    <row r="526" spans="2:12">
      <c r="B526" s="102"/>
      <c r="C526" s="102"/>
      <c r="D526" s="103"/>
      <c r="E526" s="104"/>
      <c r="F526" s="102"/>
      <c r="G526" s="102"/>
      <c r="H526" s="105"/>
      <c r="I526" s="106"/>
      <c r="J526" s="107"/>
      <c r="K526" s="57" t="str">
        <f t="shared" si="14"/>
        <v/>
      </c>
      <c r="L526" s="58" t="str">
        <f t="shared" si="15"/>
        <v/>
      </c>
    </row>
    <row r="527" spans="2:12">
      <c r="B527" s="102"/>
      <c r="C527" s="102"/>
      <c r="D527" s="103"/>
      <c r="E527" s="104"/>
      <c r="F527" s="102"/>
      <c r="G527" s="102"/>
      <c r="H527" s="105"/>
      <c r="I527" s="106"/>
      <c r="J527" s="107"/>
      <c r="K527" s="57" t="str">
        <f t="shared" si="14"/>
        <v/>
      </c>
      <c r="L527" s="58" t="str">
        <f t="shared" si="15"/>
        <v/>
      </c>
    </row>
    <row r="528" spans="2:12">
      <c r="B528" s="102"/>
      <c r="C528" s="102"/>
      <c r="D528" s="103"/>
      <c r="E528" s="104"/>
      <c r="F528" s="102"/>
      <c r="G528" s="102"/>
      <c r="H528" s="105"/>
      <c r="I528" s="106"/>
      <c r="J528" s="107"/>
      <c r="K528" s="57" t="str">
        <f t="shared" si="14"/>
        <v/>
      </c>
      <c r="L528" s="58" t="str">
        <f t="shared" si="15"/>
        <v/>
      </c>
    </row>
    <row r="529" spans="2:12">
      <c r="B529" s="102"/>
      <c r="C529" s="102"/>
      <c r="D529" s="103"/>
      <c r="E529" s="104"/>
      <c r="F529" s="102"/>
      <c r="G529" s="102"/>
      <c r="H529" s="105"/>
      <c r="I529" s="106"/>
      <c r="J529" s="107"/>
      <c r="K529" s="57" t="str">
        <f t="shared" si="14"/>
        <v/>
      </c>
      <c r="L529" s="58" t="str">
        <f t="shared" si="15"/>
        <v/>
      </c>
    </row>
    <row r="530" spans="2:12">
      <c r="B530" s="102"/>
      <c r="C530" s="102"/>
      <c r="D530" s="103"/>
      <c r="E530" s="104"/>
      <c r="F530" s="102"/>
      <c r="G530" s="102"/>
      <c r="H530" s="105"/>
      <c r="I530" s="106"/>
      <c r="J530" s="107"/>
      <c r="K530" s="57" t="str">
        <f t="shared" ref="K530:K593" si="16">IF(H530="","",I530-H530)</f>
        <v/>
      </c>
      <c r="L530" s="58" t="str">
        <f t="shared" ref="L530:L593" si="17">IF(H530="","",K530/H530)</f>
        <v/>
      </c>
    </row>
    <row r="531" spans="2:12">
      <c r="B531" s="102"/>
      <c r="C531" s="102"/>
      <c r="D531" s="103"/>
      <c r="E531" s="104"/>
      <c r="F531" s="102"/>
      <c r="G531" s="102"/>
      <c r="H531" s="105"/>
      <c r="I531" s="106"/>
      <c r="J531" s="107"/>
      <c r="K531" s="57" t="str">
        <f t="shared" si="16"/>
        <v/>
      </c>
      <c r="L531" s="58" t="str">
        <f t="shared" si="17"/>
        <v/>
      </c>
    </row>
    <row r="532" spans="2:12">
      <c r="B532" s="102"/>
      <c r="C532" s="102"/>
      <c r="D532" s="103"/>
      <c r="E532" s="104"/>
      <c r="F532" s="102"/>
      <c r="G532" s="102"/>
      <c r="H532" s="105"/>
      <c r="I532" s="106"/>
      <c r="J532" s="107"/>
      <c r="K532" s="57" t="str">
        <f t="shared" si="16"/>
        <v/>
      </c>
      <c r="L532" s="58" t="str">
        <f t="shared" si="17"/>
        <v/>
      </c>
    </row>
    <row r="533" spans="2:12">
      <c r="B533" s="102"/>
      <c r="C533" s="102"/>
      <c r="D533" s="103"/>
      <c r="E533" s="104"/>
      <c r="F533" s="102"/>
      <c r="G533" s="102"/>
      <c r="H533" s="105"/>
      <c r="I533" s="106"/>
      <c r="J533" s="107"/>
      <c r="K533" s="57" t="str">
        <f t="shared" si="16"/>
        <v/>
      </c>
      <c r="L533" s="58" t="str">
        <f t="shared" si="17"/>
        <v/>
      </c>
    </row>
    <row r="534" spans="2:12">
      <c r="B534" s="102"/>
      <c r="C534" s="102"/>
      <c r="D534" s="103"/>
      <c r="E534" s="104"/>
      <c r="F534" s="102"/>
      <c r="G534" s="102"/>
      <c r="H534" s="105"/>
      <c r="I534" s="106"/>
      <c r="J534" s="107"/>
      <c r="K534" s="57" t="str">
        <f t="shared" si="16"/>
        <v/>
      </c>
      <c r="L534" s="58" t="str">
        <f t="shared" si="17"/>
        <v/>
      </c>
    </row>
    <row r="535" spans="2:12">
      <c r="B535" s="102"/>
      <c r="C535" s="102"/>
      <c r="D535" s="103"/>
      <c r="E535" s="104"/>
      <c r="F535" s="102"/>
      <c r="G535" s="102"/>
      <c r="H535" s="105"/>
      <c r="I535" s="106"/>
      <c r="J535" s="107"/>
      <c r="K535" s="57" t="str">
        <f t="shared" si="16"/>
        <v/>
      </c>
      <c r="L535" s="58" t="str">
        <f t="shared" si="17"/>
        <v/>
      </c>
    </row>
    <row r="536" spans="2:12">
      <c r="B536" s="102"/>
      <c r="C536" s="102"/>
      <c r="D536" s="103"/>
      <c r="E536" s="104"/>
      <c r="F536" s="102"/>
      <c r="G536" s="102"/>
      <c r="H536" s="105"/>
      <c r="I536" s="106"/>
      <c r="J536" s="107"/>
      <c r="K536" s="57" t="str">
        <f t="shared" si="16"/>
        <v/>
      </c>
      <c r="L536" s="58" t="str">
        <f t="shared" si="17"/>
        <v/>
      </c>
    </row>
    <row r="537" spans="2:12">
      <c r="B537" s="102"/>
      <c r="C537" s="102"/>
      <c r="D537" s="103"/>
      <c r="E537" s="104"/>
      <c r="F537" s="102"/>
      <c r="G537" s="102"/>
      <c r="H537" s="105"/>
      <c r="I537" s="106"/>
      <c r="J537" s="107"/>
      <c r="K537" s="57" t="str">
        <f t="shared" si="16"/>
        <v/>
      </c>
      <c r="L537" s="58" t="str">
        <f t="shared" si="17"/>
        <v/>
      </c>
    </row>
    <row r="538" spans="2:12">
      <c r="B538" s="102"/>
      <c r="C538" s="102"/>
      <c r="D538" s="103"/>
      <c r="E538" s="104"/>
      <c r="F538" s="102"/>
      <c r="G538" s="102"/>
      <c r="H538" s="105"/>
      <c r="I538" s="106"/>
      <c r="J538" s="107"/>
      <c r="K538" s="57" t="str">
        <f t="shared" si="16"/>
        <v/>
      </c>
      <c r="L538" s="58" t="str">
        <f t="shared" si="17"/>
        <v/>
      </c>
    </row>
    <row r="539" spans="2:12">
      <c r="B539" s="102"/>
      <c r="C539" s="102"/>
      <c r="D539" s="103"/>
      <c r="E539" s="104"/>
      <c r="F539" s="102"/>
      <c r="G539" s="102"/>
      <c r="H539" s="105"/>
      <c r="I539" s="106"/>
      <c r="J539" s="107"/>
      <c r="K539" s="57" t="str">
        <f t="shared" si="16"/>
        <v/>
      </c>
      <c r="L539" s="58" t="str">
        <f t="shared" si="17"/>
        <v/>
      </c>
    </row>
    <row r="540" spans="2:12">
      <c r="B540" s="102"/>
      <c r="C540" s="102"/>
      <c r="D540" s="103"/>
      <c r="E540" s="104"/>
      <c r="F540" s="102"/>
      <c r="G540" s="102"/>
      <c r="H540" s="105"/>
      <c r="I540" s="106"/>
      <c r="J540" s="107"/>
      <c r="K540" s="57" t="str">
        <f t="shared" si="16"/>
        <v/>
      </c>
      <c r="L540" s="58" t="str">
        <f t="shared" si="17"/>
        <v/>
      </c>
    </row>
    <row r="541" spans="2:12">
      <c r="B541" s="102"/>
      <c r="C541" s="102"/>
      <c r="D541" s="103"/>
      <c r="E541" s="104"/>
      <c r="F541" s="102"/>
      <c r="G541" s="102"/>
      <c r="H541" s="105"/>
      <c r="I541" s="106"/>
      <c r="J541" s="107"/>
      <c r="K541" s="57" t="str">
        <f t="shared" si="16"/>
        <v/>
      </c>
      <c r="L541" s="58" t="str">
        <f t="shared" si="17"/>
        <v/>
      </c>
    </row>
    <row r="542" spans="2:12">
      <c r="B542" s="102"/>
      <c r="C542" s="102"/>
      <c r="D542" s="103"/>
      <c r="E542" s="104"/>
      <c r="F542" s="102"/>
      <c r="G542" s="102"/>
      <c r="H542" s="105"/>
      <c r="I542" s="106"/>
      <c r="J542" s="107"/>
      <c r="K542" s="57" t="str">
        <f t="shared" si="16"/>
        <v/>
      </c>
      <c r="L542" s="58" t="str">
        <f t="shared" si="17"/>
        <v/>
      </c>
    </row>
    <row r="543" spans="2:12">
      <c r="B543" s="102"/>
      <c r="C543" s="102"/>
      <c r="D543" s="103"/>
      <c r="E543" s="104"/>
      <c r="F543" s="102"/>
      <c r="G543" s="102"/>
      <c r="H543" s="105"/>
      <c r="I543" s="106"/>
      <c r="J543" s="107"/>
      <c r="K543" s="57" t="str">
        <f t="shared" si="16"/>
        <v/>
      </c>
      <c r="L543" s="58" t="str">
        <f t="shared" si="17"/>
        <v/>
      </c>
    </row>
    <row r="544" spans="2:12">
      <c r="B544" s="102"/>
      <c r="C544" s="102"/>
      <c r="D544" s="103"/>
      <c r="E544" s="104"/>
      <c r="F544" s="102"/>
      <c r="G544" s="102"/>
      <c r="H544" s="105"/>
      <c r="I544" s="106"/>
      <c r="J544" s="107"/>
      <c r="K544" s="57" t="str">
        <f t="shared" si="16"/>
        <v/>
      </c>
      <c r="L544" s="58" t="str">
        <f t="shared" si="17"/>
        <v/>
      </c>
    </row>
    <row r="545" spans="2:12">
      <c r="B545" s="102"/>
      <c r="C545" s="102"/>
      <c r="D545" s="103"/>
      <c r="E545" s="104"/>
      <c r="F545" s="102"/>
      <c r="G545" s="102"/>
      <c r="H545" s="105"/>
      <c r="I545" s="106"/>
      <c r="J545" s="107"/>
      <c r="K545" s="57" t="str">
        <f t="shared" si="16"/>
        <v/>
      </c>
      <c r="L545" s="58" t="str">
        <f t="shared" si="17"/>
        <v/>
      </c>
    </row>
    <row r="546" spans="2:12">
      <c r="B546" s="102"/>
      <c r="C546" s="102"/>
      <c r="D546" s="103"/>
      <c r="E546" s="104"/>
      <c r="F546" s="102"/>
      <c r="G546" s="102"/>
      <c r="H546" s="105"/>
      <c r="I546" s="106"/>
      <c r="J546" s="107"/>
      <c r="K546" s="57" t="str">
        <f t="shared" si="16"/>
        <v/>
      </c>
      <c r="L546" s="58" t="str">
        <f t="shared" si="17"/>
        <v/>
      </c>
    </row>
    <row r="547" spans="2:12">
      <c r="B547" s="102"/>
      <c r="C547" s="102"/>
      <c r="D547" s="103"/>
      <c r="E547" s="104"/>
      <c r="F547" s="102"/>
      <c r="G547" s="102"/>
      <c r="H547" s="105"/>
      <c r="I547" s="106"/>
      <c r="J547" s="107"/>
      <c r="K547" s="57" t="str">
        <f t="shared" si="16"/>
        <v/>
      </c>
      <c r="L547" s="58" t="str">
        <f t="shared" si="17"/>
        <v/>
      </c>
    </row>
    <row r="548" spans="2:12">
      <c r="B548" s="102"/>
      <c r="C548" s="102"/>
      <c r="D548" s="103"/>
      <c r="E548" s="104"/>
      <c r="F548" s="102"/>
      <c r="G548" s="102"/>
      <c r="H548" s="105"/>
      <c r="I548" s="106"/>
      <c r="J548" s="107"/>
      <c r="K548" s="57" t="str">
        <f t="shared" si="16"/>
        <v/>
      </c>
      <c r="L548" s="58" t="str">
        <f t="shared" si="17"/>
        <v/>
      </c>
    </row>
    <row r="549" spans="2:12">
      <c r="B549" s="102"/>
      <c r="C549" s="102"/>
      <c r="D549" s="103"/>
      <c r="E549" s="104"/>
      <c r="F549" s="102"/>
      <c r="G549" s="102"/>
      <c r="H549" s="105"/>
      <c r="I549" s="106"/>
      <c r="J549" s="107"/>
      <c r="K549" s="57" t="str">
        <f t="shared" si="16"/>
        <v/>
      </c>
      <c r="L549" s="58" t="str">
        <f t="shared" si="17"/>
        <v/>
      </c>
    </row>
    <row r="550" spans="2:12">
      <c r="B550" s="102"/>
      <c r="C550" s="102"/>
      <c r="D550" s="103"/>
      <c r="E550" s="104"/>
      <c r="F550" s="102"/>
      <c r="G550" s="102"/>
      <c r="H550" s="105"/>
      <c r="I550" s="106"/>
      <c r="J550" s="107"/>
      <c r="K550" s="57" t="str">
        <f t="shared" si="16"/>
        <v/>
      </c>
      <c r="L550" s="58" t="str">
        <f t="shared" si="17"/>
        <v/>
      </c>
    </row>
    <row r="551" spans="2:12">
      <c r="B551" s="102"/>
      <c r="C551" s="102"/>
      <c r="D551" s="103"/>
      <c r="E551" s="104"/>
      <c r="F551" s="102"/>
      <c r="G551" s="102"/>
      <c r="H551" s="105"/>
      <c r="I551" s="106"/>
      <c r="J551" s="107"/>
      <c r="K551" s="57" t="str">
        <f t="shared" si="16"/>
        <v/>
      </c>
      <c r="L551" s="58" t="str">
        <f t="shared" si="17"/>
        <v/>
      </c>
    </row>
    <row r="552" spans="2:12">
      <c r="B552" s="102"/>
      <c r="C552" s="102"/>
      <c r="D552" s="103"/>
      <c r="E552" s="104"/>
      <c r="F552" s="102"/>
      <c r="G552" s="102"/>
      <c r="H552" s="105"/>
      <c r="I552" s="106"/>
      <c r="J552" s="107"/>
      <c r="K552" s="57" t="str">
        <f t="shared" si="16"/>
        <v/>
      </c>
      <c r="L552" s="58" t="str">
        <f t="shared" si="17"/>
        <v/>
      </c>
    </row>
    <row r="553" spans="2:12">
      <c r="B553" s="102"/>
      <c r="C553" s="102"/>
      <c r="D553" s="103"/>
      <c r="E553" s="104"/>
      <c r="F553" s="102"/>
      <c r="G553" s="102"/>
      <c r="H553" s="105"/>
      <c r="I553" s="106"/>
      <c r="J553" s="107"/>
      <c r="K553" s="57" t="str">
        <f t="shared" si="16"/>
        <v/>
      </c>
      <c r="L553" s="58" t="str">
        <f t="shared" si="17"/>
        <v/>
      </c>
    </row>
    <row r="554" spans="2:12">
      <c r="B554" s="102"/>
      <c r="C554" s="102"/>
      <c r="D554" s="103"/>
      <c r="E554" s="104"/>
      <c r="F554" s="102"/>
      <c r="G554" s="102"/>
      <c r="H554" s="105"/>
      <c r="I554" s="106"/>
      <c r="J554" s="107"/>
      <c r="K554" s="57" t="str">
        <f t="shared" si="16"/>
        <v/>
      </c>
      <c r="L554" s="58" t="str">
        <f t="shared" si="17"/>
        <v/>
      </c>
    </row>
    <row r="555" spans="2:12">
      <c r="B555" s="102"/>
      <c r="C555" s="102"/>
      <c r="D555" s="103"/>
      <c r="E555" s="104"/>
      <c r="F555" s="102"/>
      <c r="G555" s="102"/>
      <c r="H555" s="105"/>
      <c r="I555" s="106"/>
      <c r="J555" s="107"/>
      <c r="K555" s="57" t="str">
        <f t="shared" si="16"/>
        <v/>
      </c>
      <c r="L555" s="58" t="str">
        <f t="shared" si="17"/>
        <v/>
      </c>
    </row>
    <row r="556" spans="2:12">
      <c r="B556" s="102"/>
      <c r="C556" s="102"/>
      <c r="D556" s="103"/>
      <c r="E556" s="104"/>
      <c r="F556" s="102"/>
      <c r="G556" s="102"/>
      <c r="H556" s="105"/>
      <c r="I556" s="106"/>
      <c r="J556" s="107"/>
      <c r="K556" s="57" t="str">
        <f t="shared" si="16"/>
        <v/>
      </c>
      <c r="L556" s="58" t="str">
        <f t="shared" si="17"/>
        <v/>
      </c>
    </row>
    <row r="557" spans="2:12">
      <c r="B557" s="102"/>
      <c r="C557" s="102"/>
      <c r="D557" s="103"/>
      <c r="E557" s="104"/>
      <c r="F557" s="102"/>
      <c r="G557" s="102"/>
      <c r="H557" s="105"/>
      <c r="I557" s="106"/>
      <c r="J557" s="107"/>
      <c r="K557" s="57" t="str">
        <f t="shared" si="16"/>
        <v/>
      </c>
      <c r="L557" s="58" t="str">
        <f t="shared" si="17"/>
        <v/>
      </c>
    </row>
    <row r="558" spans="2:12">
      <c r="B558" s="102"/>
      <c r="C558" s="102"/>
      <c r="D558" s="103"/>
      <c r="E558" s="104"/>
      <c r="F558" s="102"/>
      <c r="G558" s="102"/>
      <c r="H558" s="105"/>
      <c r="I558" s="106"/>
      <c r="J558" s="107"/>
      <c r="K558" s="57" t="str">
        <f t="shared" si="16"/>
        <v/>
      </c>
      <c r="L558" s="58" t="str">
        <f t="shared" si="17"/>
        <v/>
      </c>
    </row>
    <row r="559" spans="2:12">
      <c r="B559" s="102"/>
      <c r="C559" s="102"/>
      <c r="D559" s="103"/>
      <c r="E559" s="104"/>
      <c r="F559" s="102"/>
      <c r="G559" s="102"/>
      <c r="H559" s="105"/>
      <c r="I559" s="106"/>
      <c r="J559" s="107"/>
      <c r="K559" s="57" t="str">
        <f t="shared" si="16"/>
        <v/>
      </c>
      <c r="L559" s="58" t="str">
        <f t="shared" si="17"/>
        <v/>
      </c>
    </row>
    <row r="560" spans="2:12">
      <c r="B560" s="102"/>
      <c r="C560" s="102"/>
      <c r="D560" s="103"/>
      <c r="E560" s="104"/>
      <c r="F560" s="102"/>
      <c r="G560" s="102"/>
      <c r="H560" s="105"/>
      <c r="I560" s="106"/>
      <c r="J560" s="107"/>
      <c r="K560" s="57" t="str">
        <f t="shared" si="16"/>
        <v/>
      </c>
      <c r="L560" s="58" t="str">
        <f t="shared" si="17"/>
        <v/>
      </c>
    </row>
    <row r="561" spans="2:12">
      <c r="B561" s="102"/>
      <c r="C561" s="102"/>
      <c r="D561" s="103"/>
      <c r="E561" s="104"/>
      <c r="F561" s="102"/>
      <c r="G561" s="102"/>
      <c r="H561" s="105"/>
      <c r="I561" s="106"/>
      <c r="J561" s="107"/>
      <c r="K561" s="57" t="str">
        <f t="shared" si="16"/>
        <v/>
      </c>
      <c r="L561" s="58" t="str">
        <f t="shared" si="17"/>
        <v/>
      </c>
    </row>
    <row r="562" spans="2:12">
      <c r="B562" s="102"/>
      <c r="C562" s="102"/>
      <c r="D562" s="103"/>
      <c r="E562" s="104"/>
      <c r="F562" s="102"/>
      <c r="G562" s="102"/>
      <c r="H562" s="105"/>
      <c r="I562" s="106"/>
      <c r="J562" s="107"/>
      <c r="K562" s="57" t="str">
        <f t="shared" si="16"/>
        <v/>
      </c>
      <c r="L562" s="58" t="str">
        <f t="shared" si="17"/>
        <v/>
      </c>
    </row>
    <row r="563" spans="2:12">
      <c r="B563" s="102"/>
      <c r="C563" s="102"/>
      <c r="D563" s="103"/>
      <c r="E563" s="104"/>
      <c r="F563" s="102"/>
      <c r="G563" s="102"/>
      <c r="H563" s="105"/>
      <c r="I563" s="106"/>
      <c r="J563" s="107"/>
      <c r="K563" s="57" t="str">
        <f t="shared" si="16"/>
        <v/>
      </c>
      <c r="L563" s="58" t="str">
        <f t="shared" si="17"/>
        <v/>
      </c>
    </row>
    <row r="564" spans="2:12">
      <c r="B564" s="102"/>
      <c r="C564" s="102"/>
      <c r="D564" s="103"/>
      <c r="E564" s="104"/>
      <c r="F564" s="102"/>
      <c r="G564" s="102"/>
      <c r="H564" s="105"/>
      <c r="I564" s="106"/>
      <c r="J564" s="107"/>
      <c r="K564" s="57" t="str">
        <f t="shared" si="16"/>
        <v/>
      </c>
      <c r="L564" s="58" t="str">
        <f t="shared" si="17"/>
        <v/>
      </c>
    </row>
    <row r="565" spans="2:12">
      <c r="B565" s="102"/>
      <c r="C565" s="102"/>
      <c r="D565" s="103"/>
      <c r="E565" s="104"/>
      <c r="F565" s="102"/>
      <c r="G565" s="102"/>
      <c r="H565" s="105"/>
      <c r="I565" s="106"/>
      <c r="J565" s="107"/>
      <c r="K565" s="57" t="str">
        <f t="shared" si="16"/>
        <v/>
      </c>
      <c r="L565" s="58" t="str">
        <f t="shared" si="17"/>
        <v/>
      </c>
    </row>
    <row r="566" spans="2:12">
      <c r="B566" s="102"/>
      <c r="C566" s="102"/>
      <c r="D566" s="103"/>
      <c r="E566" s="104"/>
      <c r="F566" s="102"/>
      <c r="G566" s="102"/>
      <c r="H566" s="105"/>
      <c r="I566" s="106"/>
      <c r="J566" s="107"/>
      <c r="K566" s="57" t="str">
        <f t="shared" si="16"/>
        <v/>
      </c>
      <c r="L566" s="58" t="str">
        <f t="shared" si="17"/>
        <v/>
      </c>
    </row>
    <row r="567" spans="2:12">
      <c r="B567" s="102"/>
      <c r="C567" s="102"/>
      <c r="D567" s="103"/>
      <c r="E567" s="104"/>
      <c r="F567" s="102"/>
      <c r="G567" s="102"/>
      <c r="H567" s="105"/>
      <c r="I567" s="106"/>
      <c r="J567" s="107"/>
      <c r="K567" s="57" t="str">
        <f t="shared" si="16"/>
        <v/>
      </c>
      <c r="L567" s="58" t="str">
        <f t="shared" si="17"/>
        <v/>
      </c>
    </row>
    <row r="568" spans="2:12">
      <c r="B568" s="102"/>
      <c r="C568" s="102"/>
      <c r="D568" s="103"/>
      <c r="E568" s="104"/>
      <c r="F568" s="102"/>
      <c r="G568" s="102"/>
      <c r="H568" s="105"/>
      <c r="I568" s="106"/>
      <c r="J568" s="107"/>
      <c r="K568" s="57" t="str">
        <f t="shared" si="16"/>
        <v/>
      </c>
      <c r="L568" s="58" t="str">
        <f t="shared" si="17"/>
        <v/>
      </c>
    </row>
    <row r="569" spans="2:12">
      <c r="B569" s="102"/>
      <c r="C569" s="102"/>
      <c r="D569" s="103"/>
      <c r="E569" s="104"/>
      <c r="F569" s="102"/>
      <c r="G569" s="102"/>
      <c r="H569" s="105"/>
      <c r="I569" s="106"/>
      <c r="J569" s="107"/>
      <c r="K569" s="57" t="str">
        <f t="shared" si="16"/>
        <v/>
      </c>
      <c r="L569" s="58" t="str">
        <f t="shared" si="17"/>
        <v/>
      </c>
    </row>
    <row r="570" spans="2:12">
      <c r="B570" s="102"/>
      <c r="C570" s="102"/>
      <c r="D570" s="103"/>
      <c r="E570" s="104"/>
      <c r="F570" s="102"/>
      <c r="G570" s="102"/>
      <c r="H570" s="105"/>
      <c r="I570" s="106"/>
      <c r="J570" s="107"/>
      <c r="K570" s="57" t="str">
        <f t="shared" si="16"/>
        <v/>
      </c>
      <c r="L570" s="58" t="str">
        <f t="shared" si="17"/>
        <v/>
      </c>
    </row>
    <row r="571" spans="2:12">
      <c r="B571" s="102"/>
      <c r="C571" s="102"/>
      <c r="D571" s="103"/>
      <c r="E571" s="104"/>
      <c r="F571" s="102"/>
      <c r="G571" s="102"/>
      <c r="H571" s="105"/>
      <c r="I571" s="106"/>
      <c r="J571" s="107"/>
      <c r="K571" s="57" t="str">
        <f t="shared" si="16"/>
        <v/>
      </c>
      <c r="L571" s="58" t="str">
        <f t="shared" si="17"/>
        <v/>
      </c>
    </row>
    <row r="572" spans="2:12">
      <c r="B572" s="102"/>
      <c r="C572" s="102"/>
      <c r="D572" s="103"/>
      <c r="E572" s="104"/>
      <c r="F572" s="102"/>
      <c r="G572" s="102"/>
      <c r="H572" s="105"/>
      <c r="I572" s="106"/>
      <c r="J572" s="107"/>
      <c r="K572" s="57" t="str">
        <f t="shared" si="16"/>
        <v/>
      </c>
      <c r="L572" s="58" t="str">
        <f t="shared" si="17"/>
        <v/>
      </c>
    </row>
    <row r="573" spans="2:12">
      <c r="B573" s="102"/>
      <c r="C573" s="102"/>
      <c r="D573" s="103"/>
      <c r="E573" s="104"/>
      <c r="F573" s="102"/>
      <c r="G573" s="102"/>
      <c r="H573" s="105"/>
      <c r="I573" s="106"/>
      <c r="J573" s="107"/>
      <c r="K573" s="57" t="str">
        <f t="shared" si="16"/>
        <v/>
      </c>
      <c r="L573" s="58" t="str">
        <f t="shared" si="17"/>
        <v/>
      </c>
    </row>
    <row r="574" spans="2:12">
      <c r="B574" s="102"/>
      <c r="C574" s="102"/>
      <c r="D574" s="103"/>
      <c r="E574" s="104"/>
      <c r="F574" s="102"/>
      <c r="G574" s="102"/>
      <c r="H574" s="105"/>
      <c r="I574" s="106"/>
      <c r="J574" s="107"/>
      <c r="K574" s="57" t="str">
        <f t="shared" si="16"/>
        <v/>
      </c>
      <c r="L574" s="58" t="str">
        <f t="shared" si="17"/>
        <v/>
      </c>
    </row>
    <row r="575" spans="2:12">
      <c r="B575" s="102"/>
      <c r="C575" s="102"/>
      <c r="D575" s="103"/>
      <c r="E575" s="104"/>
      <c r="F575" s="102"/>
      <c r="G575" s="102"/>
      <c r="H575" s="105"/>
      <c r="I575" s="106"/>
      <c r="J575" s="107"/>
      <c r="K575" s="57" t="str">
        <f t="shared" si="16"/>
        <v/>
      </c>
      <c r="L575" s="58" t="str">
        <f t="shared" si="17"/>
        <v/>
      </c>
    </row>
    <row r="576" spans="2:12">
      <c r="B576" s="102"/>
      <c r="C576" s="102"/>
      <c r="D576" s="103"/>
      <c r="E576" s="104"/>
      <c r="F576" s="102"/>
      <c r="G576" s="102"/>
      <c r="H576" s="105"/>
      <c r="I576" s="106"/>
      <c r="J576" s="107"/>
      <c r="K576" s="57" t="str">
        <f t="shared" si="16"/>
        <v/>
      </c>
      <c r="L576" s="58" t="str">
        <f t="shared" si="17"/>
        <v/>
      </c>
    </row>
    <row r="577" spans="2:12">
      <c r="B577" s="102"/>
      <c r="C577" s="102"/>
      <c r="D577" s="103"/>
      <c r="E577" s="104"/>
      <c r="F577" s="102"/>
      <c r="G577" s="102"/>
      <c r="H577" s="105"/>
      <c r="I577" s="106"/>
      <c r="J577" s="107"/>
      <c r="K577" s="57" t="str">
        <f t="shared" si="16"/>
        <v/>
      </c>
      <c r="L577" s="58" t="str">
        <f t="shared" si="17"/>
        <v/>
      </c>
    </row>
    <row r="578" spans="2:12">
      <c r="B578" s="102"/>
      <c r="C578" s="102"/>
      <c r="D578" s="103"/>
      <c r="E578" s="104"/>
      <c r="F578" s="102"/>
      <c r="G578" s="102"/>
      <c r="H578" s="105"/>
      <c r="I578" s="106"/>
      <c r="J578" s="107"/>
      <c r="K578" s="57" t="str">
        <f t="shared" si="16"/>
        <v/>
      </c>
      <c r="L578" s="58" t="str">
        <f t="shared" si="17"/>
        <v/>
      </c>
    </row>
    <row r="579" spans="2:12">
      <c r="B579" s="102"/>
      <c r="C579" s="102"/>
      <c r="D579" s="103"/>
      <c r="E579" s="104"/>
      <c r="F579" s="102"/>
      <c r="G579" s="102"/>
      <c r="H579" s="105"/>
      <c r="I579" s="106"/>
      <c r="J579" s="107"/>
      <c r="K579" s="57" t="str">
        <f t="shared" si="16"/>
        <v/>
      </c>
      <c r="L579" s="58" t="str">
        <f t="shared" si="17"/>
        <v/>
      </c>
    </row>
    <row r="580" spans="2:12">
      <c r="B580" s="102"/>
      <c r="C580" s="102"/>
      <c r="D580" s="103"/>
      <c r="E580" s="104"/>
      <c r="F580" s="102"/>
      <c r="G580" s="102"/>
      <c r="H580" s="105"/>
      <c r="I580" s="106"/>
      <c r="J580" s="107"/>
      <c r="K580" s="57" t="str">
        <f t="shared" si="16"/>
        <v/>
      </c>
      <c r="L580" s="58" t="str">
        <f t="shared" si="17"/>
        <v/>
      </c>
    </row>
    <row r="581" spans="2:12">
      <c r="B581" s="102"/>
      <c r="C581" s="102"/>
      <c r="D581" s="103"/>
      <c r="E581" s="104"/>
      <c r="F581" s="102"/>
      <c r="G581" s="102"/>
      <c r="H581" s="105"/>
      <c r="I581" s="106"/>
      <c r="J581" s="107"/>
      <c r="K581" s="57" t="str">
        <f t="shared" si="16"/>
        <v/>
      </c>
      <c r="L581" s="58" t="str">
        <f t="shared" si="17"/>
        <v/>
      </c>
    </row>
    <row r="582" spans="2:12">
      <c r="B582" s="102"/>
      <c r="C582" s="102"/>
      <c r="D582" s="103"/>
      <c r="E582" s="104"/>
      <c r="F582" s="102"/>
      <c r="G582" s="102"/>
      <c r="H582" s="105"/>
      <c r="I582" s="106"/>
      <c r="J582" s="107"/>
      <c r="K582" s="57" t="str">
        <f t="shared" si="16"/>
        <v/>
      </c>
      <c r="L582" s="58" t="str">
        <f t="shared" si="17"/>
        <v/>
      </c>
    </row>
    <row r="583" spans="2:12">
      <c r="B583" s="102"/>
      <c r="C583" s="102"/>
      <c r="D583" s="103"/>
      <c r="E583" s="104"/>
      <c r="F583" s="102"/>
      <c r="G583" s="102"/>
      <c r="H583" s="105"/>
      <c r="I583" s="106"/>
      <c r="J583" s="107"/>
      <c r="K583" s="57" t="str">
        <f t="shared" si="16"/>
        <v/>
      </c>
      <c r="L583" s="58" t="str">
        <f t="shared" si="17"/>
        <v/>
      </c>
    </row>
    <row r="584" spans="2:12">
      <c r="B584" s="102"/>
      <c r="C584" s="102"/>
      <c r="D584" s="103"/>
      <c r="E584" s="104"/>
      <c r="F584" s="102"/>
      <c r="G584" s="102"/>
      <c r="H584" s="105"/>
      <c r="I584" s="106"/>
      <c r="J584" s="107"/>
      <c r="K584" s="57" t="str">
        <f t="shared" si="16"/>
        <v/>
      </c>
      <c r="L584" s="58" t="str">
        <f t="shared" si="17"/>
        <v/>
      </c>
    </row>
    <row r="585" spans="2:12">
      <c r="B585" s="102"/>
      <c r="C585" s="102"/>
      <c r="D585" s="103"/>
      <c r="E585" s="104"/>
      <c r="F585" s="102"/>
      <c r="G585" s="102"/>
      <c r="H585" s="105"/>
      <c r="I585" s="106"/>
      <c r="J585" s="107"/>
      <c r="K585" s="57" t="str">
        <f t="shared" si="16"/>
        <v/>
      </c>
      <c r="L585" s="58" t="str">
        <f t="shared" si="17"/>
        <v/>
      </c>
    </row>
    <row r="586" spans="2:12">
      <c r="B586" s="102"/>
      <c r="C586" s="102"/>
      <c r="D586" s="103"/>
      <c r="E586" s="104"/>
      <c r="F586" s="102"/>
      <c r="G586" s="102"/>
      <c r="H586" s="105"/>
      <c r="I586" s="106"/>
      <c r="J586" s="107"/>
      <c r="K586" s="57" t="str">
        <f t="shared" si="16"/>
        <v/>
      </c>
      <c r="L586" s="58" t="str">
        <f t="shared" si="17"/>
        <v/>
      </c>
    </row>
    <row r="587" spans="2:12">
      <c r="B587" s="102"/>
      <c r="C587" s="102"/>
      <c r="D587" s="103"/>
      <c r="E587" s="104"/>
      <c r="F587" s="102"/>
      <c r="G587" s="102"/>
      <c r="H587" s="105"/>
      <c r="I587" s="106"/>
      <c r="J587" s="107"/>
      <c r="K587" s="57" t="str">
        <f t="shared" si="16"/>
        <v/>
      </c>
      <c r="L587" s="58" t="str">
        <f t="shared" si="17"/>
        <v/>
      </c>
    </row>
    <row r="588" spans="2:12">
      <c r="B588" s="102"/>
      <c r="C588" s="102"/>
      <c r="D588" s="103"/>
      <c r="E588" s="104"/>
      <c r="F588" s="102"/>
      <c r="G588" s="102"/>
      <c r="H588" s="105"/>
      <c r="I588" s="106"/>
      <c r="J588" s="107"/>
      <c r="K588" s="57" t="str">
        <f t="shared" si="16"/>
        <v/>
      </c>
      <c r="L588" s="58" t="str">
        <f t="shared" si="17"/>
        <v/>
      </c>
    </row>
    <row r="589" spans="2:12">
      <c r="B589" s="102"/>
      <c r="C589" s="102"/>
      <c r="D589" s="103"/>
      <c r="E589" s="104"/>
      <c r="F589" s="102"/>
      <c r="G589" s="102"/>
      <c r="H589" s="105"/>
      <c r="I589" s="106"/>
      <c r="J589" s="107"/>
      <c r="K589" s="57" t="str">
        <f t="shared" si="16"/>
        <v/>
      </c>
      <c r="L589" s="58" t="str">
        <f t="shared" si="17"/>
        <v/>
      </c>
    </row>
    <row r="590" spans="2:12">
      <c r="B590" s="102"/>
      <c r="C590" s="102"/>
      <c r="D590" s="103"/>
      <c r="E590" s="104"/>
      <c r="F590" s="102"/>
      <c r="G590" s="102"/>
      <c r="H590" s="105"/>
      <c r="I590" s="106"/>
      <c r="J590" s="107"/>
      <c r="K590" s="57" t="str">
        <f t="shared" si="16"/>
        <v/>
      </c>
      <c r="L590" s="58" t="str">
        <f t="shared" si="17"/>
        <v/>
      </c>
    </row>
    <row r="591" spans="2:12">
      <c r="B591" s="102"/>
      <c r="C591" s="102"/>
      <c r="D591" s="103"/>
      <c r="E591" s="104"/>
      <c r="F591" s="102"/>
      <c r="G591" s="102"/>
      <c r="H591" s="105"/>
      <c r="I591" s="106"/>
      <c r="J591" s="107"/>
      <c r="K591" s="57" t="str">
        <f t="shared" si="16"/>
        <v/>
      </c>
      <c r="L591" s="58" t="str">
        <f t="shared" si="17"/>
        <v/>
      </c>
    </row>
    <row r="592" spans="2:12">
      <c r="B592" s="102"/>
      <c r="C592" s="102"/>
      <c r="D592" s="103"/>
      <c r="E592" s="104"/>
      <c r="F592" s="102"/>
      <c r="G592" s="102"/>
      <c r="H592" s="105"/>
      <c r="I592" s="106"/>
      <c r="J592" s="107"/>
      <c r="K592" s="57" t="str">
        <f t="shared" si="16"/>
        <v/>
      </c>
      <c r="L592" s="58" t="str">
        <f t="shared" si="17"/>
        <v/>
      </c>
    </row>
    <row r="593" spans="2:12">
      <c r="B593" s="102"/>
      <c r="C593" s="102"/>
      <c r="D593" s="103"/>
      <c r="E593" s="104"/>
      <c r="F593" s="102"/>
      <c r="G593" s="102"/>
      <c r="H593" s="105"/>
      <c r="I593" s="106"/>
      <c r="J593" s="107"/>
      <c r="K593" s="57" t="str">
        <f t="shared" si="16"/>
        <v/>
      </c>
      <c r="L593" s="58" t="str">
        <f t="shared" si="17"/>
        <v/>
      </c>
    </row>
    <row r="594" spans="2:12">
      <c r="B594" s="102"/>
      <c r="C594" s="102"/>
      <c r="D594" s="103"/>
      <c r="E594" s="104"/>
      <c r="F594" s="102"/>
      <c r="G594" s="102"/>
      <c r="H594" s="105"/>
      <c r="I594" s="106"/>
      <c r="J594" s="107"/>
      <c r="K594" s="57" t="str">
        <f t="shared" ref="K594:K657" si="18">IF(H594="","",I594-H594)</f>
        <v/>
      </c>
      <c r="L594" s="58" t="str">
        <f t="shared" ref="L594:L657" si="19">IF(H594="","",K594/H594)</f>
        <v/>
      </c>
    </row>
    <row r="595" spans="2:12">
      <c r="B595" s="102"/>
      <c r="C595" s="102"/>
      <c r="D595" s="103"/>
      <c r="E595" s="104"/>
      <c r="F595" s="102"/>
      <c r="G595" s="102"/>
      <c r="H595" s="105"/>
      <c r="I595" s="106"/>
      <c r="J595" s="107"/>
      <c r="K595" s="57" t="str">
        <f t="shared" si="18"/>
        <v/>
      </c>
      <c r="L595" s="58" t="str">
        <f t="shared" si="19"/>
        <v/>
      </c>
    </row>
    <row r="596" spans="2:12">
      <c r="B596" s="102"/>
      <c r="C596" s="102"/>
      <c r="D596" s="103"/>
      <c r="E596" s="104"/>
      <c r="F596" s="102"/>
      <c r="G596" s="102"/>
      <c r="H596" s="105"/>
      <c r="I596" s="106"/>
      <c r="J596" s="107"/>
      <c r="K596" s="57" t="str">
        <f t="shared" si="18"/>
        <v/>
      </c>
      <c r="L596" s="58" t="str">
        <f t="shared" si="19"/>
        <v/>
      </c>
    </row>
    <row r="597" spans="2:12">
      <c r="B597" s="102"/>
      <c r="C597" s="102"/>
      <c r="D597" s="103"/>
      <c r="E597" s="104"/>
      <c r="F597" s="102"/>
      <c r="G597" s="102"/>
      <c r="H597" s="105"/>
      <c r="I597" s="106"/>
      <c r="J597" s="107"/>
      <c r="K597" s="57" t="str">
        <f t="shared" si="18"/>
        <v/>
      </c>
      <c r="L597" s="58" t="str">
        <f t="shared" si="19"/>
        <v/>
      </c>
    </row>
    <row r="598" spans="2:12">
      <c r="B598" s="102"/>
      <c r="C598" s="102"/>
      <c r="D598" s="103"/>
      <c r="E598" s="104"/>
      <c r="F598" s="102"/>
      <c r="G598" s="102"/>
      <c r="H598" s="105"/>
      <c r="I598" s="106"/>
      <c r="J598" s="107"/>
      <c r="K598" s="57" t="str">
        <f t="shared" si="18"/>
        <v/>
      </c>
      <c r="L598" s="58" t="str">
        <f t="shared" si="19"/>
        <v/>
      </c>
    </row>
    <row r="599" spans="2:12">
      <c r="B599" s="102"/>
      <c r="C599" s="102"/>
      <c r="D599" s="103"/>
      <c r="E599" s="104"/>
      <c r="F599" s="102"/>
      <c r="G599" s="102"/>
      <c r="H599" s="105"/>
      <c r="I599" s="106"/>
      <c r="J599" s="107"/>
      <c r="K599" s="57" t="str">
        <f t="shared" si="18"/>
        <v/>
      </c>
      <c r="L599" s="58" t="str">
        <f t="shared" si="19"/>
        <v/>
      </c>
    </row>
    <row r="600" spans="2:12">
      <c r="B600" s="102"/>
      <c r="C600" s="102"/>
      <c r="D600" s="103"/>
      <c r="E600" s="104"/>
      <c r="F600" s="102"/>
      <c r="G600" s="102"/>
      <c r="H600" s="105"/>
      <c r="I600" s="106"/>
      <c r="J600" s="107"/>
      <c r="K600" s="57" t="str">
        <f t="shared" si="18"/>
        <v/>
      </c>
      <c r="L600" s="58" t="str">
        <f t="shared" si="19"/>
        <v/>
      </c>
    </row>
    <row r="601" spans="2:12">
      <c r="B601" s="102"/>
      <c r="C601" s="102"/>
      <c r="D601" s="103"/>
      <c r="E601" s="104"/>
      <c r="F601" s="102"/>
      <c r="G601" s="102"/>
      <c r="H601" s="105"/>
      <c r="I601" s="106"/>
      <c r="J601" s="107"/>
      <c r="K601" s="57" t="str">
        <f t="shared" si="18"/>
        <v/>
      </c>
      <c r="L601" s="58" t="str">
        <f t="shared" si="19"/>
        <v/>
      </c>
    </row>
    <row r="602" spans="2:12">
      <c r="B602" s="102"/>
      <c r="C602" s="102"/>
      <c r="D602" s="103"/>
      <c r="E602" s="104"/>
      <c r="F602" s="102"/>
      <c r="G602" s="102"/>
      <c r="H602" s="105"/>
      <c r="I602" s="106"/>
      <c r="J602" s="107"/>
      <c r="K602" s="57" t="str">
        <f t="shared" si="18"/>
        <v/>
      </c>
      <c r="L602" s="58" t="str">
        <f t="shared" si="19"/>
        <v/>
      </c>
    </row>
    <row r="603" spans="2:12">
      <c r="B603" s="102"/>
      <c r="C603" s="102"/>
      <c r="D603" s="103"/>
      <c r="E603" s="104"/>
      <c r="F603" s="102"/>
      <c r="G603" s="102"/>
      <c r="H603" s="105"/>
      <c r="I603" s="106"/>
      <c r="J603" s="107"/>
      <c r="K603" s="57" t="str">
        <f t="shared" si="18"/>
        <v/>
      </c>
      <c r="L603" s="58" t="str">
        <f t="shared" si="19"/>
        <v/>
      </c>
    </row>
    <row r="604" spans="2:12">
      <c r="B604" s="102"/>
      <c r="C604" s="102"/>
      <c r="D604" s="103"/>
      <c r="E604" s="104"/>
      <c r="F604" s="102"/>
      <c r="G604" s="102"/>
      <c r="H604" s="105"/>
      <c r="I604" s="106"/>
      <c r="J604" s="107"/>
      <c r="K604" s="57" t="str">
        <f t="shared" si="18"/>
        <v/>
      </c>
      <c r="L604" s="58" t="str">
        <f t="shared" si="19"/>
        <v/>
      </c>
    </row>
    <row r="605" spans="2:12">
      <c r="B605" s="102"/>
      <c r="C605" s="102"/>
      <c r="D605" s="103"/>
      <c r="E605" s="104"/>
      <c r="F605" s="102"/>
      <c r="G605" s="102"/>
      <c r="H605" s="105"/>
      <c r="I605" s="106"/>
      <c r="J605" s="107"/>
      <c r="K605" s="57" t="str">
        <f t="shared" si="18"/>
        <v/>
      </c>
      <c r="L605" s="58" t="str">
        <f t="shared" si="19"/>
        <v/>
      </c>
    </row>
    <row r="606" spans="2:12">
      <c r="B606" s="102"/>
      <c r="C606" s="102"/>
      <c r="D606" s="103"/>
      <c r="E606" s="104"/>
      <c r="F606" s="102"/>
      <c r="G606" s="102"/>
      <c r="H606" s="105"/>
      <c r="I606" s="106"/>
      <c r="J606" s="107"/>
      <c r="K606" s="57" t="str">
        <f t="shared" si="18"/>
        <v/>
      </c>
      <c r="L606" s="58" t="str">
        <f t="shared" si="19"/>
        <v/>
      </c>
    </row>
    <row r="607" spans="2:12">
      <c r="B607" s="102"/>
      <c r="C607" s="102"/>
      <c r="D607" s="103"/>
      <c r="E607" s="104"/>
      <c r="F607" s="102"/>
      <c r="G607" s="102"/>
      <c r="H607" s="105"/>
      <c r="I607" s="106"/>
      <c r="J607" s="107"/>
      <c r="K607" s="57" t="str">
        <f t="shared" si="18"/>
        <v/>
      </c>
      <c r="L607" s="58" t="str">
        <f t="shared" si="19"/>
        <v/>
      </c>
    </row>
    <row r="608" spans="2:12">
      <c r="B608" s="102"/>
      <c r="C608" s="102"/>
      <c r="D608" s="103"/>
      <c r="E608" s="104"/>
      <c r="F608" s="102"/>
      <c r="G608" s="102"/>
      <c r="H608" s="105"/>
      <c r="I608" s="106"/>
      <c r="J608" s="107"/>
      <c r="K608" s="57" t="str">
        <f t="shared" si="18"/>
        <v/>
      </c>
      <c r="L608" s="58" t="str">
        <f t="shared" si="19"/>
        <v/>
      </c>
    </row>
    <row r="609" spans="2:12">
      <c r="B609" s="102"/>
      <c r="C609" s="102"/>
      <c r="D609" s="103"/>
      <c r="E609" s="104"/>
      <c r="F609" s="102"/>
      <c r="G609" s="102"/>
      <c r="H609" s="105"/>
      <c r="I609" s="106"/>
      <c r="J609" s="107"/>
      <c r="K609" s="57" t="str">
        <f t="shared" si="18"/>
        <v/>
      </c>
      <c r="L609" s="58" t="str">
        <f t="shared" si="19"/>
        <v/>
      </c>
    </row>
    <row r="610" spans="2:12">
      <c r="B610" s="102"/>
      <c r="C610" s="102"/>
      <c r="D610" s="103"/>
      <c r="E610" s="104"/>
      <c r="F610" s="102"/>
      <c r="G610" s="102"/>
      <c r="H610" s="105"/>
      <c r="I610" s="106"/>
      <c r="J610" s="107"/>
      <c r="K610" s="57" t="str">
        <f t="shared" si="18"/>
        <v/>
      </c>
      <c r="L610" s="58" t="str">
        <f t="shared" si="19"/>
        <v/>
      </c>
    </row>
    <row r="611" spans="2:12">
      <c r="B611" s="102"/>
      <c r="C611" s="102"/>
      <c r="D611" s="103"/>
      <c r="E611" s="104"/>
      <c r="F611" s="102"/>
      <c r="G611" s="102"/>
      <c r="H611" s="105"/>
      <c r="I611" s="106"/>
      <c r="J611" s="107"/>
      <c r="K611" s="57" t="str">
        <f t="shared" si="18"/>
        <v/>
      </c>
      <c r="L611" s="58" t="str">
        <f t="shared" si="19"/>
        <v/>
      </c>
    </row>
    <row r="612" spans="2:12">
      <c r="B612" s="102"/>
      <c r="C612" s="102"/>
      <c r="D612" s="103"/>
      <c r="E612" s="104"/>
      <c r="F612" s="102"/>
      <c r="G612" s="102"/>
      <c r="H612" s="105"/>
      <c r="I612" s="106"/>
      <c r="J612" s="107"/>
      <c r="K612" s="57" t="str">
        <f t="shared" si="18"/>
        <v/>
      </c>
      <c r="L612" s="58" t="str">
        <f t="shared" si="19"/>
        <v/>
      </c>
    </row>
    <row r="613" spans="2:12">
      <c r="B613" s="102"/>
      <c r="C613" s="102"/>
      <c r="D613" s="103"/>
      <c r="E613" s="104"/>
      <c r="F613" s="102"/>
      <c r="G613" s="102"/>
      <c r="H613" s="105"/>
      <c r="I613" s="106"/>
      <c r="J613" s="107"/>
      <c r="K613" s="57" t="str">
        <f t="shared" si="18"/>
        <v/>
      </c>
      <c r="L613" s="58" t="str">
        <f t="shared" si="19"/>
        <v/>
      </c>
    </row>
    <row r="614" spans="2:12">
      <c r="B614" s="102"/>
      <c r="C614" s="102"/>
      <c r="D614" s="103"/>
      <c r="E614" s="104"/>
      <c r="F614" s="102"/>
      <c r="G614" s="102"/>
      <c r="H614" s="105"/>
      <c r="I614" s="106"/>
      <c r="J614" s="107"/>
      <c r="K614" s="57" t="str">
        <f t="shared" si="18"/>
        <v/>
      </c>
      <c r="L614" s="58" t="str">
        <f t="shared" si="19"/>
        <v/>
      </c>
    </row>
    <row r="615" spans="2:12">
      <c r="B615" s="102"/>
      <c r="C615" s="102"/>
      <c r="D615" s="103"/>
      <c r="E615" s="104"/>
      <c r="F615" s="102"/>
      <c r="G615" s="102"/>
      <c r="H615" s="105"/>
      <c r="I615" s="106"/>
      <c r="J615" s="107"/>
      <c r="K615" s="57" t="str">
        <f t="shared" si="18"/>
        <v/>
      </c>
      <c r="L615" s="58" t="str">
        <f t="shared" si="19"/>
        <v/>
      </c>
    </row>
    <row r="616" spans="2:12">
      <c r="B616" s="102"/>
      <c r="C616" s="102"/>
      <c r="D616" s="103"/>
      <c r="E616" s="104"/>
      <c r="F616" s="102"/>
      <c r="G616" s="102"/>
      <c r="H616" s="105"/>
      <c r="I616" s="106"/>
      <c r="J616" s="107"/>
      <c r="K616" s="57" t="str">
        <f t="shared" si="18"/>
        <v/>
      </c>
      <c r="L616" s="58" t="str">
        <f t="shared" si="19"/>
        <v/>
      </c>
    </row>
    <row r="617" spans="2:12">
      <c r="B617" s="102"/>
      <c r="C617" s="102"/>
      <c r="D617" s="103"/>
      <c r="E617" s="104"/>
      <c r="F617" s="102"/>
      <c r="G617" s="102"/>
      <c r="H617" s="105"/>
      <c r="I617" s="106"/>
      <c r="J617" s="107"/>
      <c r="K617" s="57" t="str">
        <f t="shared" si="18"/>
        <v/>
      </c>
      <c r="L617" s="58" t="str">
        <f t="shared" si="19"/>
        <v/>
      </c>
    </row>
    <row r="618" spans="2:12">
      <c r="B618" s="102"/>
      <c r="C618" s="102"/>
      <c r="D618" s="103"/>
      <c r="E618" s="104"/>
      <c r="F618" s="102"/>
      <c r="G618" s="102"/>
      <c r="H618" s="105"/>
      <c r="I618" s="106"/>
      <c r="J618" s="107"/>
      <c r="K618" s="57" t="str">
        <f t="shared" si="18"/>
        <v/>
      </c>
      <c r="L618" s="58" t="str">
        <f t="shared" si="19"/>
        <v/>
      </c>
    </row>
    <row r="619" spans="2:12">
      <c r="B619" s="102"/>
      <c r="C619" s="102"/>
      <c r="D619" s="103"/>
      <c r="E619" s="104"/>
      <c r="F619" s="102"/>
      <c r="G619" s="102"/>
      <c r="H619" s="105"/>
      <c r="I619" s="106"/>
      <c r="J619" s="107"/>
      <c r="K619" s="57" t="str">
        <f t="shared" si="18"/>
        <v/>
      </c>
      <c r="L619" s="58" t="str">
        <f t="shared" si="19"/>
        <v/>
      </c>
    </row>
    <row r="620" spans="2:12">
      <c r="B620" s="102"/>
      <c r="C620" s="102"/>
      <c r="D620" s="103"/>
      <c r="E620" s="104"/>
      <c r="F620" s="102"/>
      <c r="G620" s="102"/>
      <c r="H620" s="105"/>
      <c r="I620" s="106"/>
      <c r="J620" s="107"/>
      <c r="K620" s="57" t="str">
        <f t="shared" si="18"/>
        <v/>
      </c>
      <c r="L620" s="58" t="str">
        <f t="shared" si="19"/>
        <v/>
      </c>
    </row>
    <row r="621" spans="2:12">
      <c r="B621" s="102"/>
      <c r="C621" s="102"/>
      <c r="D621" s="103"/>
      <c r="E621" s="104"/>
      <c r="F621" s="102"/>
      <c r="G621" s="102"/>
      <c r="H621" s="105"/>
      <c r="I621" s="106"/>
      <c r="J621" s="107"/>
      <c r="K621" s="57" t="str">
        <f t="shared" si="18"/>
        <v/>
      </c>
      <c r="L621" s="58" t="str">
        <f t="shared" si="19"/>
        <v/>
      </c>
    </row>
    <row r="622" spans="2:12">
      <c r="B622" s="102"/>
      <c r="C622" s="102"/>
      <c r="D622" s="103"/>
      <c r="E622" s="104"/>
      <c r="F622" s="102"/>
      <c r="G622" s="102"/>
      <c r="H622" s="105"/>
      <c r="I622" s="106"/>
      <c r="J622" s="107"/>
      <c r="K622" s="57" t="str">
        <f t="shared" si="18"/>
        <v/>
      </c>
      <c r="L622" s="58" t="str">
        <f t="shared" si="19"/>
        <v/>
      </c>
    </row>
    <row r="623" spans="2:12">
      <c r="B623" s="102"/>
      <c r="C623" s="102"/>
      <c r="D623" s="103"/>
      <c r="E623" s="104"/>
      <c r="F623" s="102"/>
      <c r="G623" s="102"/>
      <c r="H623" s="105"/>
      <c r="I623" s="106"/>
      <c r="J623" s="107"/>
      <c r="K623" s="57" t="str">
        <f t="shared" si="18"/>
        <v/>
      </c>
      <c r="L623" s="58" t="str">
        <f t="shared" si="19"/>
        <v/>
      </c>
    </row>
    <row r="624" spans="2:12">
      <c r="B624" s="102"/>
      <c r="C624" s="102"/>
      <c r="D624" s="103"/>
      <c r="E624" s="104"/>
      <c r="F624" s="102"/>
      <c r="G624" s="102"/>
      <c r="H624" s="105"/>
      <c r="I624" s="106"/>
      <c r="J624" s="107"/>
      <c r="K624" s="57" t="str">
        <f t="shared" si="18"/>
        <v/>
      </c>
      <c r="L624" s="58" t="str">
        <f t="shared" si="19"/>
        <v/>
      </c>
    </row>
    <row r="625" spans="2:12">
      <c r="B625" s="102"/>
      <c r="C625" s="102"/>
      <c r="D625" s="103"/>
      <c r="E625" s="104"/>
      <c r="F625" s="102"/>
      <c r="G625" s="102"/>
      <c r="H625" s="105"/>
      <c r="I625" s="106"/>
      <c r="J625" s="107"/>
      <c r="K625" s="57" t="str">
        <f t="shared" si="18"/>
        <v/>
      </c>
      <c r="L625" s="58" t="str">
        <f t="shared" si="19"/>
        <v/>
      </c>
    </row>
    <row r="626" spans="2:12">
      <c r="B626" s="102"/>
      <c r="C626" s="102"/>
      <c r="D626" s="103"/>
      <c r="E626" s="104"/>
      <c r="F626" s="102"/>
      <c r="G626" s="102"/>
      <c r="H626" s="105"/>
      <c r="I626" s="106"/>
      <c r="J626" s="107"/>
      <c r="K626" s="57" t="str">
        <f t="shared" si="18"/>
        <v/>
      </c>
      <c r="L626" s="58" t="str">
        <f t="shared" si="19"/>
        <v/>
      </c>
    </row>
    <row r="627" spans="2:12">
      <c r="B627" s="102"/>
      <c r="C627" s="102"/>
      <c r="D627" s="103"/>
      <c r="E627" s="104"/>
      <c r="F627" s="102"/>
      <c r="G627" s="102"/>
      <c r="H627" s="105"/>
      <c r="I627" s="106"/>
      <c r="J627" s="107"/>
      <c r="K627" s="57" t="str">
        <f t="shared" si="18"/>
        <v/>
      </c>
      <c r="L627" s="58" t="str">
        <f t="shared" si="19"/>
        <v/>
      </c>
    </row>
    <row r="628" spans="2:12">
      <c r="B628" s="102"/>
      <c r="C628" s="102"/>
      <c r="D628" s="103"/>
      <c r="E628" s="104"/>
      <c r="F628" s="102"/>
      <c r="G628" s="102"/>
      <c r="H628" s="105"/>
      <c r="I628" s="106"/>
      <c r="J628" s="107"/>
      <c r="K628" s="57" t="str">
        <f t="shared" si="18"/>
        <v/>
      </c>
      <c r="L628" s="58" t="str">
        <f t="shared" si="19"/>
        <v/>
      </c>
    </row>
    <row r="629" spans="2:12">
      <c r="B629" s="102"/>
      <c r="C629" s="102"/>
      <c r="D629" s="103"/>
      <c r="E629" s="104"/>
      <c r="F629" s="102"/>
      <c r="G629" s="102"/>
      <c r="H629" s="105"/>
      <c r="I629" s="106"/>
      <c r="J629" s="107"/>
      <c r="K629" s="57" t="str">
        <f t="shared" si="18"/>
        <v/>
      </c>
      <c r="L629" s="58" t="str">
        <f t="shared" si="19"/>
        <v/>
      </c>
    </row>
    <row r="630" spans="2:12">
      <c r="B630" s="102"/>
      <c r="C630" s="102"/>
      <c r="D630" s="103"/>
      <c r="E630" s="104"/>
      <c r="F630" s="102"/>
      <c r="G630" s="102"/>
      <c r="H630" s="105"/>
      <c r="I630" s="106"/>
      <c r="J630" s="107"/>
      <c r="K630" s="57" t="str">
        <f t="shared" si="18"/>
        <v/>
      </c>
      <c r="L630" s="58" t="str">
        <f t="shared" si="19"/>
        <v/>
      </c>
    </row>
    <row r="631" spans="2:12">
      <c r="B631" s="102"/>
      <c r="C631" s="102"/>
      <c r="D631" s="103"/>
      <c r="E631" s="104"/>
      <c r="F631" s="102"/>
      <c r="G631" s="102"/>
      <c r="H631" s="105"/>
      <c r="I631" s="106"/>
      <c r="J631" s="107"/>
      <c r="K631" s="57" t="str">
        <f t="shared" si="18"/>
        <v/>
      </c>
      <c r="L631" s="58" t="str">
        <f t="shared" si="19"/>
        <v/>
      </c>
    </row>
    <row r="632" spans="2:12">
      <c r="B632" s="102"/>
      <c r="C632" s="102"/>
      <c r="D632" s="103"/>
      <c r="E632" s="104"/>
      <c r="F632" s="102"/>
      <c r="G632" s="102"/>
      <c r="H632" s="105"/>
      <c r="I632" s="106"/>
      <c r="J632" s="107"/>
      <c r="K632" s="57" t="str">
        <f t="shared" si="18"/>
        <v/>
      </c>
      <c r="L632" s="58" t="str">
        <f t="shared" si="19"/>
        <v/>
      </c>
    </row>
    <row r="633" spans="2:12">
      <c r="B633" s="102"/>
      <c r="C633" s="102"/>
      <c r="D633" s="103"/>
      <c r="E633" s="104"/>
      <c r="F633" s="102"/>
      <c r="G633" s="102"/>
      <c r="H633" s="105"/>
      <c r="I633" s="106"/>
      <c r="J633" s="107"/>
      <c r="K633" s="57" t="str">
        <f t="shared" si="18"/>
        <v/>
      </c>
      <c r="L633" s="58" t="str">
        <f t="shared" si="19"/>
        <v/>
      </c>
    </row>
    <row r="634" spans="2:12">
      <c r="B634" s="102"/>
      <c r="C634" s="102"/>
      <c r="D634" s="103"/>
      <c r="E634" s="104"/>
      <c r="F634" s="102"/>
      <c r="G634" s="102"/>
      <c r="H634" s="105"/>
      <c r="I634" s="106"/>
      <c r="J634" s="107"/>
      <c r="K634" s="57" t="str">
        <f t="shared" si="18"/>
        <v/>
      </c>
      <c r="L634" s="58" t="str">
        <f t="shared" si="19"/>
        <v/>
      </c>
    </row>
    <row r="635" spans="2:12">
      <c r="B635" s="102"/>
      <c r="C635" s="102"/>
      <c r="D635" s="103"/>
      <c r="E635" s="104"/>
      <c r="F635" s="102"/>
      <c r="G635" s="102"/>
      <c r="H635" s="105"/>
      <c r="I635" s="106"/>
      <c r="J635" s="107"/>
      <c r="K635" s="57" t="str">
        <f t="shared" si="18"/>
        <v/>
      </c>
      <c r="L635" s="58" t="str">
        <f t="shared" si="19"/>
        <v/>
      </c>
    </row>
    <row r="636" spans="2:12">
      <c r="B636" s="102"/>
      <c r="C636" s="102"/>
      <c r="D636" s="103"/>
      <c r="E636" s="104"/>
      <c r="F636" s="102"/>
      <c r="G636" s="102"/>
      <c r="H636" s="105"/>
      <c r="I636" s="106"/>
      <c r="J636" s="107"/>
      <c r="K636" s="57" t="str">
        <f t="shared" si="18"/>
        <v/>
      </c>
      <c r="L636" s="58" t="str">
        <f t="shared" si="19"/>
        <v/>
      </c>
    </row>
    <row r="637" spans="2:12">
      <c r="B637" s="102"/>
      <c r="C637" s="102"/>
      <c r="D637" s="103"/>
      <c r="E637" s="104"/>
      <c r="F637" s="102"/>
      <c r="G637" s="102"/>
      <c r="H637" s="105"/>
      <c r="I637" s="106"/>
      <c r="J637" s="107"/>
      <c r="K637" s="57" t="str">
        <f t="shared" si="18"/>
        <v/>
      </c>
      <c r="L637" s="58" t="str">
        <f t="shared" si="19"/>
        <v/>
      </c>
    </row>
    <row r="638" spans="2:12">
      <c r="B638" s="102"/>
      <c r="C638" s="102"/>
      <c r="D638" s="103"/>
      <c r="E638" s="104"/>
      <c r="F638" s="102"/>
      <c r="G638" s="102"/>
      <c r="H638" s="105"/>
      <c r="I638" s="106"/>
      <c r="J638" s="107"/>
      <c r="K638" s="57" t="str">
        <f t="shared" si="18"/>
        <v/>
      </c>
      <c r="L638" s="58" t="str">
        <f t="shared" si="19"/>
        <v/>
      </c>
    </row>
    <row r="639" spans="2:12">
      <c r="B639" s="102"/>
      <c r="C639" s="102"/>
      <c r="D639" s="103"/>
      <c r="E639" s="104"/>
      <c r="F639" s="102"/>
      <c r="G639" s="102"/>
      <c r="H639" s="105"/>
      <c r="I639" s="106"/>
      <c r="J639" s="107"/>
      <c r="K639" s="57" t="str">
        <f t="shared" si="18"/>
        <v/>
      </c>
      <c r="L639" s="58" t="str">
        <f t="shared" si="19"/>
        <v/>
      </c>
    </row>
    <row r="640" spans="2:12">
      <c r="B640" s="102"/>
      <c r="C640" s="102"/>
      <c r="D640" s="103"/>
      <c r="E640" s="104"/>
      <c r="F640" s="102"/>
      <c r="G640" s="102"/>
      <c r="H640" s="105"/>
      <c r="I640" s="106"/>
      <c r="J640" s="107"/>
      <c r="K640" s="57" t="str">
        <f t="shared" si="18"/>
        <v/>
      </c>
      <c r="L640" s="58" t="str">
        <f t="shared" si="19"/>
        <v/>
      </c>
    </row>
    <row r="641" spans="2:12">
      <c r="B641" s="102"/>
      <c r="C641" s="102"/>
      <c r="D641" s="103"/>
      <c r="E641" s="104"/>
      <c r="F641" s="102"/>
      <c r="G641" s="102"/>
      <c r="H641" s="105"/>
      <c r="I641" s="106"/>
      <c r="J641" s="107"/>
      <c r="K641" s="57" t="str">
        <f t="shared" si="18"/>
        <v/>
      </c>
      <c r="L641" s="58" t="str">
        <f t="shared" si="19"/>
        <v/>
      </c>
    </row>
    <row r="642" spans="2:12">
      <c r="B642" s="102"/>
      <c r="C642" s="102"/>
      <c r="D642" s="103"/>
      <c r="E642" s="104"/>
      <c r="F642" s="102"/>
      <c r="G642" s="102"/>
      <c r="H642" s="105"/>
      <c r="I642" s="106"/>
      <c r="J642" s="107"/>
      <c r="K642" s="57" t="str">
        <f t="shared" si="18"/>
        <v/>
      </c>
      <c r="L642" s="58" t="str">
        <f t="shared" si="19"/>
        <v/>
      </c>
    </row>
    <row r="643" spans="2:12">
      <c r="B643" s="102"/>
      <c r="C643" s="102"/>
      <c r="D643" s="103"/>
      <c r="E643" s="104"/>
      <c r="F643" s="102"/>
      <c r="G643" s="102"/>
      <c r="H643" s="105"/>
      <c r="I643" s="106"/>
      <c r="J643" s="107"/>
      <c r="K643" s="57" t="str">
        <f t="shared" si="18"/>
        <v/>
      </c>
      <c r="L643" s="58" t="str">
        <f t="shared" si="19"/>
        <v/>
      </c>
    </row>
    <row r="644" spans="2:12">
      <c r="B644" s="102"/>
      <c r="C644" s="102"/>
      <c r="D644" s="103"/>
      <c r="E644" s="104"/>
      <c r="F644" s="102"/>
      <c r="G644" s="102"/>
      <c r="H644" s="105"/>
      <c r="I644" s="106"/>
      <c r="J644" s="107"/>
      <c r="K644" s="57" t="str">
        <f t="shared" si="18"/>
        <v/>
      </c>
      <c r="L644" s="58" t="str">
        <f t="shared" si="19"/>
        <v/>
      </c>
    </row>
    <row r="645" spans="2:12">
      <c r="B645" s="102"/>
      <c r="C645" s="102"/>
      <c r="D645" s="103"/>
      <c r="E645" s="104"/>
      <c r="F645" s="102"/>
      <c r="G645" s="102"/>
      <c r="H645" s="105"/>
      <c r="I645" s="106"/>
      <c r="J645" s="107"/>
      <c r="K645" s="57" t="str">
        <f t="shared" si="18"/>
        <v/>
      </c>
      <c r="L645" s="58" t="str">
        <f t="shared" si="19"/>
        <v/>
      </c>
    </row>
    <row r="646" spans="2:12">
      <c r="B646" s="102"/>
      <c r="C646" s="102"/>
      <c r="D646" s="103"/>
      <c r="E646" s="104"/>
      <c r="F646" s="102"/>
      <c r="G646" s="102"/>
      <c r="H646" s="105"/>
      <c r="I646" s="106"/>
      <c r="J646" s="107"/>
      <c r="K646" s="57" t="str">
        <f t="shared" si="18"/>
        <v/>
      </c>
      <c r="L646" s="58" t="str">
        <f t="shared" si="19"/>
        <v/>
      </c>
    </row>
    <row r="647" spans="2:12">
      <c r="B647" s="102"/>
      <c r="C647" s="102"/>
      <c r="D647" s="103"/>
      <c r="E647" s="104"/>
      <c r="F647" s="102"/>
      <c r="G647" s="102"/>
      <c r="H647" s="105"/>
      <c r="I647" s="106"/>
      <c r="J647" s="107"/>
      <c r="K647" s="57" t="str">
        <f t="shared" si="18"/>
        <v/>
      </c>
      <c r="L647" s="58" t="str">
        <f t="shared" si="19"/>
        <v/>
      </c>
    </row>
    <row r="648" spans="2:12">
      <c r="B648" s="102"/>
      <c r="C648" s="102"/>
      <c r="D648" s="103"/>
      <c r="E648" s="104"/>
      <c r="F648" s="102"/>
      <c r="G648" s="102"/>
      <c r="H648" s="105"/>
      <c r="I648" s="106"/>
      <c r="J648" s="107"/>
      <c r="K648" s="57" t="str">
        <f t="shared" si="18"/>
        <v/>
      </c>
      <c r="L648" s="58" t="str">
        <f t="shared" si="19"/>
        <v/>
      </c>
    </row>
    <row r="649" spans="2:12">
      <c r="B649" s="102"/>
      <c r="C649" s="102"/>
      <c r="D649" s="103"/>
      <c r="E649" s="104"/>
      <c r="F649" s="102"/>
      <c r="G649" s="102"/>
      <c r="H649" s="105"/>
      <c r="I649" s="106"/>
      <c r="J649" s="107"/>
      <c r="K649" s="57" t="str">
        <f t="shared" si="18"/>
        <v/>
      </c>
      <c r="L649" s="58" t="str">
        <f t="shared" si="19"/>
        <v/>
      </c>
    </row>
    <row r="650" spans="2:12">
      <c r="B650" s="102"/>
      <c r="C650" s="102"/>
      <c r="D650" s="103"/>
      <c r="E650" s="104"/>
      <c r="F650" s="102"/>
      <c r="G650" s="102"/>
      <c r="H650" s="105"/>
      <c r="I650" s="106"/>
      <c r="J650" s="107"/>
      <c r="K650" s="57" t="str">
        <f t="shared" si="18"/>
        <v/>
      </c>
      <c r="L650" s="58" t="str">
        <f t="shared" si="19"/>
        <v/>
      </c>
    </row>
    <row r="651" spans="2:12">
      <c r="B651" s="102"/>
      <c r="C651" s="102"/>
      <c r="D651" s="103"/>
      <c r="E651" s="104"/>
      <c r="F651" s="102"/>
      <c r="G651" s="102"/>
      <c r="H651" s="105"/>
      <c r="I651" s="106"/>
      <c r="J651" s="107"/>
      <c r="K651" s="57" t="str">
        <f t="shared" si="18"/>
        <v/>
      </c>
      <c r="L651" s="58" t="str">
        <f t="shared" si="19"/>
        <v/>
      </c>
    </row>
    <row r="652" spans="2:12">
      <c r="B652" s="102"/>
      <c r="C652" s="102"/>
      <c r="D652" s="103"/>
      <c r="E652" s="104"/>
      <c r="F652" s="102"/>
      <c r="G652" s="102"/>
      <c r="H652" s="105"/>
      <c r="I652" s="106"/>
      <c r="J652" s="107"/>
      <c r="K652" s="57" t="str">
        <f t="shared" si="18"/>
        <v/>
      </c>
      <c r="L652" s="58" t="str">
        <f t="shared" si="19"/>
        <v/>
      </c>
    </row>
    <row r="653" spans="2:12">
      <c r="B653" s="102"/>
      <c r="C653" s="102"/>
      <c r="D653" s="103"/>
      <c r="E653" s="104"/>
      <c r="F653" s="102"/>
      <c r="G653" s="102"/>
      <c r="H653" s="105"/>
      <c r="I653" s="106"/>
      <c r="J653" s="107"/>
      <c r="K653" s="57" t="str">
        <f t="shared" si="18"/>
        <v/>
      </c>
      <c r="L653" s="58" t="str">
        <f t="shared" si="19"/>
        <v/>
      </c>
    </row>
    <row r="654" spans="2:12">
      <c r="B654" s="102"/>
      <c r="C654" s="102"/>
      <c r="D654" s="103"/>
      <c r="E654" s="104"/>
      <c r="F654" s="102"/>
      <c r="G654" s="102"/>
      <c r="H654" s="105"/>
      <c r="I654" s="106"/>
      <c r="J654" s="107"/>
      <c r="K654" s="57" t="str">
        <f t="shared" si="18"/>
        <v/>
      </c>
      <c r="L654" s="58" t="str">
        <f t="shared" si="19"/>
        <v/>
      </c>
    </row>
    <row r="655" spans="2:12">
      <c r="B655" s="102"/>
      <c r="C655" s="102"/>
      <c r="D655" s="103"/>
      <c r="E655" s="104"/>
      <c r="F655" s="102"/>
      <c r="G655" s="102"/>
      <c r="H655" s="105"/>
      <c r="I655" s="106"/>
      <c r="J655" s="107"/>
      <c r="K655" s="57" t="str">
        <f t="shared" si="18"/>
        <v/>
      </c>
      <c r="L655" s="58" t="str">
        <f t="shared" si="19"/>
        <v/>
      </c>
    </row>
    <row r="656" spans="2:12">
      <c r="B656" s="102"/>
      <c r="C656" s="102"/>
      <c r="D656" s="103"/>
      <c r="E656" s="104"/>
      <c r="F656" s="102"/>
      <c r="G656" s="102"/>
      <c r="H656" s="105"/>
      <c r="I656" s="106"/>
      <c r="J656" s="107"/>
      <c r="K656" s="57" t="str">
        <f t="shared" si="18"/>
        <v/>
      </c>
      <c r="L656" s="58" t="str">
        <f t="shared" si="19"/>
        <v/>
      </c>
    </row>
    <row r="657" spans="2:12">
      <c r="B657" s="102"/>
      <c r="C657" s="102"/>
      <c r="D657" s="103"/>
      <c r="E657" s="104"/>
      <c r="F657" s="102"/>
      <c r="G657" s="102"/>
      <c r="H657" s="105"/>
      <c r="I657" s="106"/>
      <c r="J657" s="107"/>
      <c r="K657" s="57" t="str">
        <f t="shared" si="18"/>
        <v/>
      </c>
      <c r="L657" s="58" t="str">
        <f t="shared" si="19"/>
        <v/>
      </c>
    </row>
    <row r="658" spans="2:12">
      <c r="B658" s="102"/>
      <c r="C658" s="102"/>
      <c r="D658" s="103"/>
      <c r="E658" s="104"/>
      <c r="F658" s="102"/>
      <c r="G658" s="102"/>
      <c r="H658" s="105"/>
      <c r="I658" s="106"/>
      <c r="J658" s="107"/>
      <c r="K658" s="57" t="str">
        <f t="shared" ref="K658:K721" si="20">IF(H658="","",I658-H658)</f>
        <v/>
      </c>
      <c r="L658" s="58" t="str">
        <f t="shared" ref="L658:L721" si="21">IF(H658="","",K658/H658)</f>
        <v/>
      </c>
    </row>
    <row r="659" spans="2:12">
      <c r="B659" s="102"/>
      <c r="C659" s="102"/>
      <c r="D659" s="103"/>
      <c r="E659" s="104"/>
      <c r="F659" s="102"/>
      <c r="G659" s="102"/>
      <c r="H659" s="105"/>
      <c r="I659" s="106"/>
      <c r="J659" s="107"/>
      <c r="K659" s="57" t="str">
        <f t="shared" si="20"/>
        <v/>
      </c>
      <c r="L659" s="58" t="str">
        <f t="shared" si="21"/>
        <v/>
      </c>
    </row>
    <row r="660" spans="2:12">
      <c r="B660" s="102"/>
      <c r="C660" s="102"/>
      <c r="D660" s="103"/>
      <c r="E660" s="104"/>
      <c r="F660" s="102"/>
      <c r="G660" s="102"/>
      <c r="H660" s="105"/>
      <c r="I660" s="106"/>
      <c r="J660" s="107"/>
      <c r="K660" s="57" t="str">
        <f t="shared" si="20"/>
        <v/>
      </c>
      <c r="L660" s="58" t="str">
        <f t="shared" si="21"/>
        <v/>
      </c>
    </row>
    <row r="661" spans="2:12">
      <c r="B661" s="102"/>
      <c r="C661" s="102"/>
      <c r="D661" s="103"/>
      <c r="E661" s="104"/>
      <c r="F661" s="102"/>
      <c r="G661" s="102"/>
      <c r="H661" s="105"/>
      <c r="I661" s="106"/>
      <c r="J661" s="107"/>
      <c r="K661" s="57" t="str">
        <f t="shared" si="20"/>
        <v/>
      </c>
      <c r="L661" s="58" t="str">
        <f t="shared" si="21"/>
        <v/>
      </c>
    </row>
    <row r="662" spans="2:12">
      <c r="B662" s="102"/>
      <c r="C662" s="102"/>
      <c r="D662" s="103"/>
      <c r="E662" s="104"/>
      <c r="F662" s="102"/>
      <c r="G662" s="102"/>
      <c r="H662" s="105"/>
      <c r="I662" s="106"/>
      <c r="J662" s="107"/>
      <c r="K662" s="57" t="str">
        <f t="shared" si="20"/>
        <v/>
      </c>
      <c r="L662" s="58" t="str">
        <f t="shared" si="21"/>
        <v/>
      </c>
    </row>
    <row r="663" spans="2:12">
      <c r="B663" s="102"/>
      <c r="C663" s="102"/>
      <c r="D663" s="103"/>
      <c r="E663" s="104"/>
      <c r="F663" s="102"/>
      <c r="G663" s="102"/>
      <c r="H663" s="105"/>
      <c r="I663" s="106"/>
      <c r="J663" s="107"/>
      <c r="K663" s="57" t="str">
        <f t="shared" si="20"/>
        <v/>
      </c>
      <c r="L663" s="58" t="str">
        <f t="shared" si="21"/>
        <v/>
      </c>
    </row>
    <row r="664" spans="2:12">
      <c r="B664" s="102"/>
      <c r="C664" s="102"/>
      <c r="D664" s="103"/>
      <c r="E664" s="104"/>
      <c r="F664" s="102"/>
      <c r="G664" s="102"/>
      <c r="H664" s="105"/>
      <c r="I664" s="106"/>
      <c r="J664" s="107"/>
      <c r="K664" s="57" t="str">
        <f t="shared" si="20"/>
        <v/>
      </c>
      <c r="L664" s="58" t="str">
        <f t="shared" si="21"/>
        <v/>
      </c>
    </row>
    <row r="665" spans="2:12">
      <c r="B665" s="102"/>
      <c r="C665" s="102"/>
      <c r="D665" s="103"/>
      <c r="E665" s="104"/>
      <c r="F665" s="102"/>
      <c r="G665" s="102"/>
      <c r="H665" s="105"/>
      <c r="I665" s="106"/>
      <c r="J665" s="107"/>
      <c r="K665" s="57" t="str">
        <f t="shared" si="20"/>
        <v/>
      </c>
      <c r="L665" s="58" t="str">
        <f t="shared" si="21"/>
        <v/>
      </c>
    </row>
    <row r="666" spans="2:12">
      <c r="B666" s="102"/>
      <c r="C666" s="102"/>
      <c r="D666" s="103"/>
      <c r="E666" s="104"/>
      <c r="F666" s="102"/>
      <c r="G666" s="102"/>
      <c r="H666" s="105"/>
      <c r="I666" s="106"/>
      <c r="J666" s="107"/>
      <c r="K666" s="57" t="str">
        <f t="shared" si="20"/>
        <v/>
      </c>
      <c r="L666" s="58" t="str">
        <f t="shared" si="21"/>
        <v/>
      </c>
    </row>
    <row r="667" spans="2:12">
      <c r="B667" s="102"/>
      <c r="C667" s="102"/>
      <c r="D667" s="103"/>
      <c r="E667" s="104"/>
      <c r="F667" s="102"/>
      <c r="G667" s="102"/>
      <c r="H667" s="105"/>
      <c r="I667" s="106"/>
      <c r="J667" s="107"/>
      <c r="K667" s="57" t="str">
        <f t="shared" si="20"/>
        <v/>
      </c>
      <c r="L667" s="58" t="str">
        <f t="shared" si="21"/>
        <v/>
      </c>
    </row>
    <row r="668" spans="2:12">
      <c r="B668" s="102"/>
      <c r="C668" s="102"/>
      <c r="D668" s="103"/>
      <c r="E668" s="104"/>
      <c r="F668" s="102"/>
      <c r="G668" s="102"/>
      <c r="H668" s="105"/>
      <c r="I668" s="106"/>
      <c r="J668" s="107"/>
      <c r="K668" s="57" t="str">
        <f t="shared" si="20"/>
        <v/>
      </c>
      <c r="L668" s="58" t="str">
        <f t="shared" si="21"/>
        <v/>
      </c>
    </row>
    <row r="669" spans="2:12">
      <c r="B669" s="102"/>
      <c r="C669" s="102"/>
      <c r="D669" s="103"/>
      <c r="E669" s="104"/>
      <c r="F669" s="102"/>
      <c r="G669" s="102"/>
      <c r="H669" s="105"/>
      <c r="I669" s="106"/>
      <c r="J669" s="107"/>
      <c r="K669" s="57" t="str">
        <f t="shared" si="20"/>
        <v/>
      </c>
      <c r="L669" s="58" t="str">
        <f t="shared" si="21"/>
        <v/>
      </c>
    </row>
    <row r="670" spans="2:12">
      <c r="B670" s="102"/>
      <c r="C670" s="102"/>
      <c r="D670" s="103"/>
      <c r="E670" s="104"/>
      <c r="F670" s="102"/>
      <c r="G670" s="102"/>
      <c r="H670" s="105"/>
      <c r="I670" s="106"/>
      <c r="J670" s="107"/>
      <c r="K670" s="57" t="str">
        <f t="shared" si="20"/>
        <v/>
      </c>
      <c r="L670" s="58" t="str">
        <f t="shared" si="21"/>
        <v/>
      </c>
    </row>
    <row r="671" spans="2:12">
      <c r="B671" s="102"/>
      <c r="C671" s="102"/>
      <c r="D671" s="103"/>
      <c r="E671" s="104"/>
      <c r="F671" s="102"/>
      <c r="G671" s="102"/>
      <c r="H671" s="105"/>
      <c r="I671" s="106"/>
      <c r="J671" s="107"/>
      <c r="K671" s="57" t="str">
        <f t="shared" si="20"/>
        <v/>
      </c>
      <c r="L671" s="58" t="str">
        <f t="shared" si="21"/>
        <v/>
      </c>
    </row>
    <row r="672" spans="2:12">
      <c r="B672" s="102"/>
      <c r="C672" s="102"/>
      <c r="D672" s="103"/>
      <c r="E672" s="104"/>
      <c r="F672" s="102"/>
      <c r="G672" s="102"/>
      <c r="H672" s="105"/>
      <c r="I672" s="106"/>
      <c r="J672" s="107"/>
      <c r="K672" s="57" t="str">
        <f t="shared" si="20"/>
        <v/>
      </c>
      <c r="L672" s="58" t="str">
        <f t="shared" si="21"/>
        <v/>
      </c>
    </row>
    <row r="673" spans="2:12">
      <c r="B673" s="102"/>
      <c r="C673" s="102"/>
      <c r="D673" s="103"/>
      <c r="E673" s="104"/>
      <c r="F673" s="102"/>
      <c r="G673" s="102"/>
      <c r="H673" s="105"/>
      <c r="I673" s="106"/>
      <c r="J673" s="107"/>
      <c r="K673" s="57" t="str">
        <f t="shared" si="20"/>
        <v/>
      </c>
      <c r="L673" s="58" t="str">
        <f t="shared" si="21"/>
        <v/>
      </c>
    </row>
    <row r="674" spans="2:12">
      <c r="B674" s="102"/>
      <c r="C674" s="102"/>
      <c r="D674" s="103"/>
      <c r="E674" s="104"/>
      <c r="F674" s="102"/>
      <c r="G674" s="102"/>
      <c r="H674" s="105"/>
      <c r="I674" s="106"/>
      <c r="J674" s="107"/>
      <c r="K674" s="57" t="str">
        <f t="shared" si="20"/>
        <v/>
      </c>
      <c r="L674" s="58" t="str">
        <f t="shared" si="21"/>
        <v/>
      </c>
    </row>
    <row r="675" spans="2:12">
      <c r="B675" s="102"/>
      <c r="C675" s="102"/>
      <c r="D675" s="103"/>
      <c r="E675" s="104"/>
      <c r="F675" s="102"/>
      <c r="G675" s="102"/>
      <c r="H675" s="105"/>
      <c r="I675" s="106"/>
      <c r="J675" s="107"/>
      <c r="K675" s="57" t="str">
        <f t="shared" si="20"/>
        <v/>
      </c>
      <c r="L675" s="58" t="str">
        <f t="shared" si="21"/>
        <v/>
      </c>
    </row>
    <row r="676" spans="2:12">
      <c r="B676" s="102"/>
      <c r="C676" s="102"/>
      <c r="D676" s="103"/>
      <c r="E676" s="104"/>
      <c r="F676" s="102"/>
      <c r="G676" s="102"/>
      <c r="H676" s="105"/>
      <c r="I676" s="106"/>
      <c r="J676" s="107"/>
      <c r="K676" s="57" t="str">
        <f t="shared" si="20"/>
        <v/>
      </c>
      <c r="L676" s="58" t="str">
        <f t="shared" si="21"/>
        <v/>
      </c>
    </row>
    <row r="677" spans="2:12">
      <c r="B677" s="102"/>
      <c r="C677" s="102"/>
      <c r="D677" s="103"/>
      <c r="E677" s="104"/>
      <c r="F677" s="102"/>
      <c r="G677" s="102"/>
      <c r="H677" s="105"/>
      <c r="I677" s="106"/>
      <c r="J677" s="107"/>
      <c r="K677" s="57" t="str">
        <f t="shared" si="20"/>
        <v/>
      </c>
      <c r="L677" s="58" t="str">
        <f t="shared" si="21"/>
        <v/>
      </c>
    </row>
    <row r="678" spans="2:12">
      <c r="B678" s="102"/>
      <c r="C678" s="102"/>
      <c r="D678" s="103"/>
      <c r="E678" s="104"/>
      <c r="F678" s="102"/>
      <c r="G678" s="102"/>
      <c r="H678" s="105"/>
      <c r="I678" s="106"/>
      <c r="J678" s="107"/>
      <c r="K678" s="57" t="str">
        <f t="shared" si="20"/>
        <v/>
      </c>
      <c r="L678" s="58" t="str">
        <f t="shared" si="21"/>
        <v/>
      </c>
    </row>
    <row r="679" spans="2:12">
      <c r="B679" s="102"/>
      <c r="C679" s="102"/>
      <c r="D679" s="103"/>
      <c r="E679" s="104"/>
      <c r="F679" s="102"/>
      <c r="G679" s="102"/>
      <c r="H679" s="105"/>
      <c r="I679" s="106"/>
      <c r="J679" s="107"/>
      <c r="K679" s="57" t="str">
        <f t="shared" si="20"/>
        <v/>
      </c>
      <c r="L679" s="58" t="str">
        <f t="shared" si="21"/>
        <v/>
      </c>
    </row>
    <row r="680" spans="2:12">
      <c r="B680" s="102"/>
      <c r="C680" s="102"/>
      <c r="D680" s="103"/>
      <c r="E680" s="104"/>
      <c r="F680" s="102"/>
      <c r="G680" s="102"/>
      <c r="H680" s="105"/>
      <c r="I680" s="106"/>
      <c r="J680" s="107"/>
      <c r="K680" s="57" t="str">
        <f t="shared" si="20"/>
        <v/>
      </c>
      <c r="L680" s="58" t="str">
        <f t="shared" si="21"/>
        <v/>
      </c>
    </row>
    <row r="681" spans="2:12">
      <c r="B681" s="102"/>
      <c r="C681" s="102"/>
      <c r="D681" s="103"/>
      <c r="E681" s="104"/>
      <c r="F681" s="102"/>
      <c r="G681" s="102"/>
      <c r="H681" s="105"/>
      <c r="I681" s="106"/>
      <c r="J681" s="107"/>
      <c r="K681" s="57" t="str">
        <f t="shared" si="20"/>
        <v/>
      </c>
      <c r="L681" s="58" t="str">
        <f t="shared" si="21"/>
        <v/>
      </c>
    </row>
    <row r="682" spans="2:12">
      <c r="B682" s="102"/>
      <c r="C682" s="102"/>
      <c r="D682" s="103"/>
      <c r="E682" s="104"/>
      <c r="F682" s="102"/>
      <c r="G682" s="102"/>
      <c r="H682" s="105"/>
      <c r="I682" s="106"/>
      <c r="J682" s="107"/>
      <c r="K682" s="57" t="str">
        <f t="shared" si="20"/>
        <v/>
      </c>
      <c r="L682" s="58" t="str">
        <f t="shared" si="21"/>
        <v/>
      </c>
    </row>
    <row r="683" spans="2:12">
      <c r="B683" s="102"/>
      <c r="C683" s="102"/>
      <c r="D683" s="103"/>
      <c r="E683" s="104"/>
      <c r="F683" s="102"/>
      <c r="G683" s="102"/>
      <c r="H683" s="105"/>
      <c r="I683" s="106"/>
      <c r="J683" s="107"/>
      <c r="K683" s="57" t="str">
        <f t="shared" si="20"/>
        <v/>
      </c>
      <c r="L683" s="58" t="str">
        <f t="shared" si="21"/>
        <v/>
      </c>
    </row>
    <row r="684" spans="2:12">
      <c r="B684" s="102"/>
      <c r="C684" s="102"/>
      <c r="D684" s="103"/>
      <c r="E684" s="104"/>
      <c r="F684" s="102"/>
      <c r="G684" s="102"/>
      <c r="H684" s="105"/>
      <c r="I684" s="106"/>
      <c r="J684" s="107"/>
      <c r="K684" s="57" t="str">
        <f t="shared" si="20"/>
        <v/>
      </c>
      <c r="L684" s="58" t="str">
        <f t="shared" si="21"/>
        <v/>
      </c>
    </row>
    <row r="685" spans="2:12">
      <c r="B685" s="102"/>
      <c r="C685" s="102"/>
      <c r="D685" s="103"/>
      <c r="E685" s="104"/>
      <c r="F685" s="102"/>
      <c r="G685" s="102"/>
      <c r="H685" s="105"/>
      <c r="I685" s="106"/>
      <c r="J685" s="107"/>
      <c r="K685" s="57" t="str">
        <f t="shared" si="20"/>
        <v/>
      </c>
      <c r="L685" s="58" t="str">
        <f t="shared" si="21"/>
        <v/>
      </c>
    </row>
    <row r="686" spans="2:12">
      <c r="B686" s="102"/>
      <c r="C686" s="102"/>
      <c r="D686" s="103"/>
      <c r="E686" s="104"/>
      <c r="F686" s="102"/>
      <c r="G686" s="102"/>
      <c r="H686" s="105"/>
      <c r="I686" s="106"/>
      <c r="J686" s="107"/>
      <c r="K686" s="57" t="str">
        <f t="shared" si="20"/>
        <v/>
      </c>
      <c r="L686" s="58" t="str">
        <f t="shared" si="21"/>
        <v/>
      </c>
    </row>
    <row r="687" spans="2:12">
      <c r="B687" s="102"/>
      <c r="C687" s="102"/>
      <c r="D687" s="103"/>
      <c r="E687" s="104"/>
      <c r="F687" s="102"/>
      <c r="G687" s="102"/>
      <c r="H687" s="105"/>
      <c r="I687" s="106"/>
      <c r="J687" s="107"/>
      <c r="K687" s="57" t="str">
        <f t="shared" si="20"/>
        <v/>
      </c>
      <c r="L687" s="58" t="str">
        <f t="shared" si="21"/>
        <v/>
      </c>
    </row>
    <row r="688" spans="2:12">
      <c r="B688" s="102"/>
      <c r="C688" s="102"/>
      <c r="D688" s="103"/>
      <c r="E688" s="104"/>
      <c r="F688" s="102"/>
      <c r="G688" s="102"/>
      <c r="H688" s="105"/>
      <c r="I688" s="106"/>
      <c r="J688" s="107"/>
      <c r="K688" s="57" t="str">
        <f t="shared" si="20"/>
        <v/>
      </c>
      <c r="L688" s="58" t="str">
        <f t="shared" si="21"/>
        <v/>
      </c>
    </row>
    <row r="689" spans="2:12">
      <c r="B689" s="102"/>
      <c r="C689" s="102"/>
      <c r="D689" s="103"/>
      <c r="E689" s="104"/>
      <c r="F689" s="102"/>
      <c r="G689" s="102"/>
      <c r="H689" s="105"/>
      <c r="I689" s="106"/>
      <c r="J689" s="107"/>
      <c r="K689" s="57" t="str">
        <f t="shared" si="20"/>
        <v/>
      </c>
      <c r="L689" s="58" t="str">
        <f t="shared" si="21"/>
        <v/>
      </c>
    </row>
    <row r="690" spans="2:12">
      <c r="B690" s="102"/>
      <c r="C690" s="102"/>
      <c r="D690" s="103"/>
      <c r="E690" s="104"/>
      <c r="F690" s="102"/>
      <c r="G690" s="102"/>
      <c r="H690" s="105"/>
      <c r="I690" s="106"/>
      <c r="J690" s="107"/>
      <c r="K690" s="57" t="str">
        <f t="shared" si="20"/>
        <v/>
      </c>
      <c r="L690" s="58" t="str">
        <f t="shared" si="21"/>
        <v/>
      </c>
    </row>
    <row r="691" spans="2:12">
      <c r="B691" s="102"/>
      <c r="C691" s="102"/>
      <c r="D691" s="103"/>
      <c r="E691" s="104"/>
      <c r="F691" s="102"/>
      <c r="G691" s="102"/>
      <c r="H691" s="105"/>
      <c r="I691" s="106"/>
      <c r="J691" s="107"/>
      <c r="K691" s="57" t="str">
        <f t="shared" si="20"/>
        <v/>
      </c>
      <c r="L691" s="58" t="str">
        <f t="shared" si="21"/>
        <v/>
      </c>
    </row>
    <row r="692" spans="2:12">
      <c r="B692" s="102"/>
      <c r="C692" s="102"/>
      <c r="D692" s="103"/>
      <c r="E692" s="104"/>
      <c r="F692" s="102"/>
      <c r="G692" s="102"/>
      <c r="H692" s="105"/>
      <c r="I692" s="106"/>
      <c r="J692" s="107"/>
      <c r="K692" s="57" t="str">
        <f t="shared" si="20"/>
        <v/>
      </c>
      <c r="L692" s="58" t="str">
        <f t="shared" si="21"/>
        <v/>
      </c>
    </row>
    <row r="693" spans="2:12">
      <c r="B693" s="102"/>
      <c r="C693" s="102"/>
      <c r="D693" s="103"/>
      <c r="E693" s="104"/>
      <c r="F693" s="102"/>
      <c r="G693" s="102"/>
      <c r="H693" s="105"/>
      <c r="I693" s="106"/>
      <c r="J693" s="107"/>
      <c r="K693" s="57" t="str">
        <f t="shared" si="20"/>
        <v/>
      </c>
      <c r="L693" s="58" t="str">
        <f t="shared" si="21"/>
        <v/>
      </c>
    </row>
    <row r="694" spans="2:12">
      <c r="B694" s="102"/>
      <c r="C694" s="102"/>
      <c r="D694" s="103"/>
      <c r="E694" s="104"/>
      <c r="F694" s="102"/>
      <c r="G694" s="102"/>
      <c r="H694" s="105"/>
      <c r="I694" s="106"/>
      <c r="J694" s="107"/>
      <c r="K694" s="57" t="str">
        <f t="shared" si="20"/>
        <v/>
      </c>
      <c r="L694" s="58" t="str">
        <f t="shared" si="21"/>
        <v/>
      </c>
    </row>
    <row r="695" spans="2:12">
      <c r="B695" s="102"/>
      <c r="C695" s="102"/>
      <c r="D695" s="103"/>
      <c r="E695" s="104"/>
      <c r="F695" s="102"/>
      <c r="G695" s="102"/>
      <c r="H695" s="105"/>
      <c r="I695" s="106"/>
      <c r="J695" s="107"/>
      <c r="K695" s="57" t="str">
        <f t="shared" si="20"/>
        <v/>
      </c>
      <c r="L695" s="58" t="str">
        <f t="shared" si="21"/>
        <v/>
      </c>
    </row>
    <row r="696" spans="2:12">
      <c r="B696" s="102"/>
      <c r="C696" s="102"/>
      <c r="D696" s="103"/>
      <c r="E696" s="104"/>
      <c r="F696" s="102"/>
      <c r="G696" s="102"/>
      <c r="H696" s="105"/>
      <c r="I696" s="106"/>
      <c r="J696" s="107"/>
      <c r="K696" s="57" t="str">
        <f t="shared" si="20"/>
        <v/>
      </c>
      <c r="L696" s="58" t="str">
        <f t="shared" si="21"/>
        <v/>
      </c>
    </row>
    <row r="697" spans="2:12">
      <c r="B697" s="102"/>
      <c r="C697" s="102"/>
      <c r="D697" s="103"/>
      <c r="E697" s="104"/>
      <c r="F697" s="102"/>
      <c r="G697" s="102"/>
      <c r="H697" s="105"/>
      <c r="I697" s="106"/>
      <c r="J697" s="107"/>
      <c r="K697" s="57" t="str">
        <f t="shared" si="20"/>
        <v/>
      </c>
      <c r="L697" s="58" t="str">
        <f t="shared" si="21"/>
        <v/>
      </c>
    </row>
    <row r="698" spans="2:12">
      <c r="B698" s="102"/>
      <c r="C698" s="102"/>
      <c r="D698" s="103"/>
      <c r="E698" s="104"/>
      <c r="F698" s="102"/>
      <c r="G698" s="102"/>
      <c r="H698" s="105"/>
      <c r="I698" s="106"/>
      <c r="J698" s="107"/>
      <c r="K698" s="57" t="str">
        <f t="shared" si="20"/>
        <v/>
      </c>
      <c r="L698" s="58" t="str">
        <f t="shared" si="21"/>
        <v/>
      </c>
    </row>
    <row r="699" spans="2:12">
      <c r="B699" s="102"/>
      <c r="C699" s="102"/>
      <c r="D699" s="103"/>
      <c r="E699" s="104"/>
      <c r="F699" s="102"/>
      <c r="G699" s="102"/>
      <c r="H699" s="105"/>
      <c r="I699" s="106"/>
      <c r="J699" s="107"/>
      <c r="K699" s="57" t="str">
        <f t="shared" si="20"/>
        <v/>
      </c>
      <c r="L699" s="58" t="str">
        <f t="shared" si="21"/>
        <v/>
      </c>
    </row>
    <row r="700" spans="2:12">
      <c r="B700" s="102"/>
      <c r="C700" s="102"/>
      <c r="D700" s="103"/>
      <c r="E700" s="104"/>
      <c r="F700" s="102"/>
      <c r="G700" s="102"/>
      <c r="H700" s="105"/>
      <c r="I700" s="106"/>
      <c r="J700" s="107"/>
      <c r="K700" s="57" t="str">
        <f t="shared" si="20"/>
        <v/>
      </c>
      <c r="L700" s="58" t="str">
        <f t="shared" si="21"/>
        <v/>
      </c>
    </row>
    <row r="701" spans="2:12">
      <c r="B701" s="102"/>
      <c r="C701" s="102"/>
      <c r="D701" s="103"/>
      <c r="E701" s="104"/>
      <c r="F701" s="102"/>
      <c r="G701" s="102"/>
      <c r="H701" s="105"/>
      <c r="I701" s="106"/>
      <c r="J701" s="107"/>
      <c r="K701" s="57" t="str">
        <f t="shared" si="20"/>
        <v/>
      </c>
      <c r="L701" s="58" t="str">
        <f t="shared" si="21"/>
        <v/>
      </c>
    </row>
    <row r="702" spans="2:12">
      <c r="B702" s="102"/>
      <c r="C702" s="102"/>
      <c r="D702" s="103"/>
      <c r="E702" s="104"/>
      <c r="F702" s="102"/>
      <c r="G702" s="102"/>
      <c r="H702" s="105"/>
      <c r="I702" s="106"/>
      <c r="J702" s="107"/>
      <c r="K702" s="57" t="str">
        <f t="shared" si="20"/>
        <v/>
      </c>
      <c r="L702" s="58" t="str">
        <f t="shared" si="21"/>
        <v/>
      </c>
    </row>
    <row r="703" spans="2:12">
      <c r="B703" s="102"/>
      <c r="C703" s="102"/>
      <c r="D703" s="103"/>
      <c r="E703" s="104"/>
      <c r="F703" s="102"/>
      <c r="G703" s="102"/>
      <c r="H703" s="105"/>
      <c r="I703" s="106"/>
      <c r="J703" s="107"/>
      <c r="K703" s="57" t="str">
        <f t="shared" si="20"/>
        <v/>
      </c>
      <c r="L703" s="58" t="str">
        <f t="shared" si="21"/>
        <v/>
      </c>
    </row>
    <row r="704" spans="2:12">
      <c r="B704" s="102"/>
      <c r="C704" s="102"/>
      <c r="D704" s="103"/>
      <c r="E704" s="104"/>
      <c r="F704" s="102"/>
      <c r="G704" s="102"/>
      <c r="H704" s="105"/>
      <c r="I704" s="106"/>
      <c r="J704" s="107"/>
      <c r="K704" s="57" t="str">
        <f t="shared" si="20"/>
        <v/>
      </c>
      <c r="L704" s="58" t="str">
        <f t="shared" si="21"/>
        <v/>
      </c>
    </row>
    <row r="705" spans="2:12">
      <c r="B705" s="102"/>
      <c r="C705" s="102"/>
      <c r="D705" s="103"/>
      <c r="E705" s="104"/>
      <c r="F705" s="102"/>
      <c r="G705" s="102"/>
      <c r="H705" s="105"/>
      <c r="I705" s="106"/>
      <c r="J705" s="107"/>
      <c r="K705" s="57" t="str">
        <f t="shared" si="20"/>
        <v/>
      </c>
      <c r="L705" s="58" t="str">
        <f t="shared" si="21"/>
        <v/>
      </c>
    </row>
    <row r="706" spans="2:12">
      <c r="B706" s="102"/>
      <c r="C706" s="102"/>
      <c r="D706" s="103"/>
      <c r="E706" s="104"/>
      <c r="F706" s="102"/>
      <c r="G706" s="102"/>
      <c r="H706" s="105"/>
      <c r="I706" s="106"/>
      <c r="J706" s="107"/>
      <c r="K706" s="57" t="str">
        <f t="shared" si="20"/>
        <v/>
      </c>
      <c r="L706" s="58" t="str">
        <f t="shared" si="21"/>
        <v/>
      </c>
    </row>
    <row r="707" spans="2:12">
      <c r="B707" s="102"/>
      <c r="C707" s="102"/>
      <c r="D707" s="103"/>
      <c r="E707" s="104"/>
      <c r="F707" s="102"/>
      <c r="G707" s="102"/>
      <c r="H707" s="105"/>
      <c r="I707" s="106"/>
      <c r="J707" s="107"/>
      <c r="K707" s="57" t="str">
        <f t="shared" si="20"/>
        <v/>
      </c>
      <c r="L707" s="58" t="str">
        <f t="shared" si="21"/>
        <v/>
      </c>
    </row>
    <row r="708" spans="2:12">
      <c r="B708" s="102"/>
      <c r="C708" s="102"/>
      <c r="D708" s="103"/>
      <c r="E708" s="104"/>
      <c r="F708" s="102"/>
      <c r="G708" s="102"/>
      <c r="H708" s="105"/>
      <c r="I708" s="106"/>
      <c r="J708" s="107"/>
      <c r="K708" s="57" t="str">
        <f t="shared" si="20"/>
        <v/>
      </c>
      <c r="L708" s="58" t="str">
        <f t="shared" si="21"/>
        <v/>
      </c>
    </row>
    <row r="709" spans="2:12">
      <c r="B709" s="102"/>
      <c r="C709" s="102"/>
      <c r="D709" s="103"/>
      <c r="E709" s="104"/>
      <c r="F709" s="102"/>
      <c r="G709" s="102"/>
      <c r="H709" s="105"/>
      <c r="I709" s="106"/>
      <c r="J709" s="107"/>
      <c r="K709" s="57" t="str">
        <f t="shared" si="20"/>
        <v/>
      </c>
      <c r="L709" s="58" t="str">
        <f t="shared" si="21"/>
        <v/>
      </c>
    </row>
    <row r="710" spans="2:12">
      <c r="B710" s="102"/>
      <c r="C710" s="102"/>
      <c r="D710" s="103"/>
      <c r="E710" s="104"/>
      <c r="F710" s="102"/>
      <c r="G710" s="102"/>
      <c r="H710" s="105"/>
      <c r="I710" s="106"/>
      <c r="J710" s="107"/>
      <c r="K710" s="57" t="str">
        <f t="shared" si="20"/>
        <v/>
      </c>
      <c r="L710" s="58" t="str">
        <f t="shared" si="21"/>
        <v/>
      </c>
    </row>
    <row r="711" spans="2:12">
      <c r="B711" s="102"/>
      <c r="C711" s="102"/>
      <c r="D711" s="103"/>
      <c r="E711" s="104"/>
      <c r="F711" s="102"/>
      <c r="G711" s="102"/>
      <c r="H711" s="105"/>
      <c r="I711" s="106"/>
      <c r="J711" s="107"/>
      <c r="K711" s="57" t="str">
        <f t="shared" si="20"/>
        <v/>
      </c>
      <c r="L711" s="58" t="str">
        <f t="shared" si="21"/>
        <v/>
      </c>
    </row>
    <row r="712" spans="2:12">
      <c r="B712" s="102"/>
      <c r="C712" s="102"/>
      <c r="D712" s="103"/>
      <c r="E712" s="104"/>
      <c r="F712" s="102"/>
      <c r="G712" s="102"/>
      <c r="H712" s="105"/>
      <c r="I712" s="106"/>
      <c r="J712" s="107"/>
      <c r="K712" s="57" t="str">
        <f t="shared" si="20"/>
        <v/>
      </c>
      <c r="L712" s="58" t="str">
        <f t="shared" si="21"/>
        <v/>
      </c>
    </row>
    <row r="713" spans="2:12">
      <c r="B713" s="102"/>
      <c r="C713" s="102"/>
      <c r="D713" s="103"/>
      <c r="E713" s="104"/>
      <c r="F713" s="102"/>
      <c r="G713" s="102"/>
      <c r="H713" s="105"/>
      <c r="I713" s="106"/>
      <c r="J713" s="107"/>
      <c r="K713" s="57" t="str">
        <f t="shared" si="20"/>
        <v/>
      </c>
      <c r="L713" s="58" t="str">
        <f t="shared" si="21"/>
        <v/>
      </c>
    </row>
    <row r="714" spans="2:12">
      <c r="B714" s="102"/>
      <c r="C714" s="102"/>
      <c r="D714" s="103"/>
      <c r="E714" s="104"/>
      <c r="F714" s="102"/>
      <c r="G714" s="102"/>
      <c r="H714" s="105"/>
      <c r="I714" s="106"/>
      <c r="J714" s="107"/>
      <c r="K714" s="57" t="str">
        <f t="shared" si="20"/>
        <v/>
      </c>
      <c r="L714" s="58" t="str">
        <f t="shared" si="21"/>
        <v/>
      </c>
    </row>
    <row r="715" spans="2:12">
      <c r="B715" s="102"/>
      <c r="C715" s="102"/>
      <c r="D715" s="103"/>
      <c r="E715" s="104"/>
      <c r="F715" s="102"/>
      <c r="G715" s="102"/>
      <c r="H715" s="105"/>
      <c r="I715" s="106"/>
      <c r="J715" s="107"/>
      <c r="K715" s="57" t="str">
        <f t="shared" si="20"/>
        <v/>
      </c>
      <c r="L715" s="58" t="str">
        <f t="shared" si="21"/>
        <v/>
      </c>
    </row>
    <row r="716" spans="2:12">
      <c r="B716" s="102"/>
      <c r="C716" s="102"/>
      <c r="D716" s="103"/>
      <c r="E716" s="104"/>
      <c r="F716" s="102"/>
      <c r="G716" s="102"/>
      <c r="H716" s="105"/>
      <c r="I716" s="106"/>
      <c r="J716" s="107"/>
      <c r="K716" s="57" t="str">
        <f t="shared" si="20"/>
        <v/>
      </c>
      <c r="L716" s="58" t="str">
        <f t="shared" si="21"/>
        <v/>
      </c>
    </row>
    <row r="717" spans="2:12">
      <c r="B717" s="102"/>
      <c r="C717" s="102"/>
      <c r="D717" s="103"/>
      <c r="E717" s="104"/>
      <c r="F717" s="102"/>
      <c r="G717" s="102"/>
      <c r="H717" s="105"/>
      <c r="I717" s="106"/>
      <c r="J717" s="107"/>
      <c r="K717" s="57" t="str">
        <f t="shared" si="20"/>
        <v/>
      </c>
      <c r="L717" s="58" t="str">
        <f t="shared" si="21"/>
        <v/>
      </c>
    </row>
    <row r="718" spans="2:12">
      <c r="B718" s="102"/>
      <c r="C718" s="102"/>
      <c r="D718" s="103"/>
      <c r="E718" s="104"/>
      <c r="F718" s="102"/>
      <c r="G718" s="102"/>
      <c r="H718" s="105"/>
      <c r="I718" s="106"/>
      <c r="J718" s="107"/>
      <c r="K718" s="57" t="str">
        <f t="shared" si="20"/>
        <v/>
      </c>
      <c r="L718" s="58" t="str">
        <f t="shared" si="21"/>
        <v/>
      </c>
    </row>
    <row r="719" spans="2:12">
      <c r="B719" s="102"/>
      <c r="C719" s="102"/>
      <c r="D719" s="103"/>
      <c r="E719" s="104"/>
      <c r="F719" s="102"/>
      <c r="G719" s="102"/>
      <c r="H719" s="105"/>
      <c r="I719" s="106"/>
      <c r="J719" s="107"/>
      <c r="K719" s="57" t="str">
        <f t="shared" si="20"/>
        <v/>
      </c>
      <c r="L719" s="58" t="str">
        <f t="shared" si="21"/>
        <v/>
      </c>
    </row>
    <row r="720" spans="2:12">
      <c r="B720" s="102"/>
      <c r="C720" s="102"/>
      <c r="D720" s="103"/>
      <c r="E720" s="104"/>
      <c r="F720" s="102"/>
      <c r="G720" s="102"/>
      <c r="H720" s="105"/>
      <c r="I720" s="106"/>
      <c r="J720" s="107"/>
      <c r="K720" s="57" t="str">
        <f t="shared" si="20"/>
        <v/>
      </c>
      <c r="L720" s="58" t="str">
        <f t="shared" si="21"/>
        <v/>
      </c>
    </row>
    <row r="721" spans="2:12">
      <c r="B721" s="102"/>
      <c r="C721" s="102"/>
      <c r="D721" s="103"/>
      <c r="E721" s="104"/>
      <c r="F721" s="102"/>
      <c r="G721" s="102"/>
      <c r="H721" s="105"/>
      <c r="I721" s="106"/>
      <c r="J721" s="107"/>
      <c r="K721" s="57" t="str">
        <f t="shared" si="20"/>
        <v/>
      </c>
      <c r="L721" s="58" t="str">
        <f t="shared" si="21"/>
        <v/>
      </c>
    </row>
    <row r="722" spans="2:12">
      <c r="B722" s="102"/>
      <c r="C722" s="102"/>
      <c r="D722" s="103"/>
      <c r="E722" s="104"/>
      <c r="F722" s="102"/>
      <c r="G722" s="102"/>
      <c r="H722" s="105"/>
      <c r="I722" s="106"/>
      <c r="J722" s="107"/>
      <c r="K722" s="57" t="str">
        <f t="shared" ref="K722:K785" si="22">IF(H722="","",I722-H722)</f>
        <v/>
      </c>
      <c r="L722" s="58" t="str">
        <f t="shared" ref="L722:L785" si="23">IF(H722="","",K722/H722)</f>
        <v/>
      </c>
    </row>
    <row r="723" spans="2:12">
      <c r="B723" s="102"/>
      <c r="C723" s="102"/>
      <c r="D723" s="103"/>
      <c r="E723" s="104"/>
      <c r="F723" s="102"/>
      <c r="G723" s="102"/>
      <c r="H723" s="105"/>
      <c r="I723" s="106"/>
      <c r="J723" s="107"/>
      <c r="K723" s="57" t="str">
        <f t="shared" si="22"/>
        <v/>
      </c>
      <c r="L723" s="58" t="str">
        <f t="shared" si="23"/>
        <v/>
      </c>
    </row>
    <row r="724" spans="2:12">
      <c r="B724" s="102"/>
      <c r="C724" s="102"/>
      <c r="D724" s="103"/>
      <c r="E724" s="104"/>
      <c r="F724" s="102"/>
      <c r="G724" s="102"/>
      <c r="H724" s="105"/>
      <c r="I724" s="106"/>
      <c r="J724" s="107"/>
      <c r="K724" s="57" t="str">
        <f t="shared" si="22"/>
        <v/>
      </c>
      <c r="L724" s="58" t="str">
        <f t="shared" si="23"/>
        <v/>
      </c>
    </row>
    <row r="725" spans="2:12">
      <c r="B725" s="102"/>
      <c r="C725" s="102"/>
      <c r="D725" s="103"/>
      <c r="E725" s="104"/>
      <c r="F725" s="102"/>
      <c r="G725" s="102"/>
      <c r="H725" s="105"/>
      <c r="I725" s="106"/>
      <c r="J725" s="107"/>
      <c r="K725" s="57" t="str">
        <f t="shared" si="22"/>
        <v/>
      </c>
      <c r="L725" s="58" t="str">
        <f t="shared" si="23"/>
        <v/>
      </c>
    </row>
    <row r="726" spans="2:12">
      <c r="B726" s="102"/>
      <c r="C726" s="102"/>
      <c r="D726" s="103"/>
      <c r="E726" s="104"/>
      <c r="F726" s="102"/>
      <c r="G726" s="102"/>
      <c r="H726" s="105"/>
      <c r="I726" s="106"/>
      <c r="J726" s="107"/>
      <c r="K726" s="57" t="str">
        <f t="shared" si="22"/>
        <v/>
      </c>
      <c r="L726" s="58" t="str">
        <f t="shared" si="23"/>
        <v/>
      </c>
    </row>
    <row r="727" spans="2:12">
      <c r="B727" s="102"/>
      <c r="C727" s="102"/>
      <c r="D727" s="103"/>
      <c r="E727" s="104"/>
      <c r="F727" s="102"/>
      <c r="G727" s="102"/>
      <c r="H727" s="105"/>
      <c r="I727" s="106"/>
      <c r="J727" s="107"/>
      <c r="K727" s="57" t="str">
        <f t="shared" si="22"/>
        <v/>
      </c>
      <c r="L727" s="58" t="str">
        <f t="shared" si="23"/>
        <v/>
      </c>
    </row>
    <row r="728" spans="2:12">
      <c r="B728" s="102"/>
      <c r="C728" s="102"/>
      <c r="D728" s="103"/>
      <c r="E728" s="104"/>
      <c r="F728" s="102"/>
      <c r="G728" s="102"/>
      <c r="H728" s="105"/>
      <c r="I728" s="106"/>
      <c r="J728" s="107"/>
      <c r="K728" s="57" t="str">
        <f t="shared" si="22"/>
        <v/>
      </c>
      <c r="L728" s="58" t="str">
        <f t="shared" si="23"/>
        <v/>
      </c>
    </row>
    <row r="729" spans="2:12">
      <c r="B729" s="102"/>
      <c r="C729" s="102"/>
      <c r="D729" s="103"/>
      <c r="E729" s="104"/>
      <c r="F729" s="102"/>
      <c r="G729" s="102"/>
      <c r="H729" s="105"/>
      <c r="I729" s="106"/>
      <c r="J729" s="107"/>
      <c r="K729" s="57" t="str">
        <f t="shared" si="22"/>
        <v/>
      </c>
      <c r="L729" s="58" t="str">
        <f t="shared" si="23"/>
        <v/>
      </c>
    </row>
    <row r="730" spans="2:12">
      <c r="B730" s="102"/>
      <c r="C730" s="102"/>
      <c r="D730" s="103"/>
      <c r="E730" s="104"/>
      <c r="F730" s="102"/>
      <c r="G730" s="102"/>
      <c r="H730" s="105"/>
      <c r="I730" s="106"/>
      <c r="J730" s="107"/>
      <c r="K730" s="57" t="str">
        <f t="shared" si="22"/>
        <v/>
      </c>
      <c r="L730" s="58" t="str">
        <f t="shared" si="23"/>
        <v/>
      </c>
    </row>
    <row r="731" spans="2:12">
      <c r="B731" s="102"/>
      <c r="C731" s="102"/>
      <c r="D731" s="103"/>
      <c r="E731" s="104"/>
      <c r="F731" s="102"/>
      <c r="G731" s="102"/>
      <c r="H731" s="105"/>
      <c r="I731" s="106"/>
      <c r="J731" s="107"/>
      <c r="K731" s="57" t="str">
        <f t="shared" si="22"/>
        <v/>
      </c>
      <c r="L731" s="58" t="str">
        <f t="shared" si="23"/>
        <v/>
      </c>
    </row>
    <row r="732" spans="2:12">
      <c r="B732" s="102"/>
      <c r="C732" s="102"/>
      <c r="D732" s="103"/>
      <c r="E732" s="104"/>
      <c r="F732" s="102"/>
      <c r="G732" s="102"/>
      <c r="H732" s="105"/>
      <c r="I732" s="106"/>
      <c r="J732" s="107"/>
      <c r="K732" s="57" t="str">
        <f t="shared" si="22"/>
        <v/>
      </c>
      <c r="L732" s="58" t="str">
        <f t="shared" si="23"/>
        <v/>
      </c>
    </row>
    <row r="733" spans="2:12">
      <c r="B733" s="102"/>
      <c r="C733" s="102"/>
      <c r="D733" s="103"/>
      <c r="E733" s="104"/>
      <c r="F733" s="102"/>
      <c r="G733" s="102"/>
      <c r="H733" s="105"/>
      <c r="I733" s="106"/>
      <c r="J733" s="107"/>
      <c r="K733" s="57" t="str">
        <f t="shared" si="22"/>
        <v/>
      </c>
      <c r="L733" s="58" t="str">
        <f t="shared" si="23"/>
        <v/>
      </c>
    </row>
    <row r="734" spans="2:12">
      <c r="B734" s="102"/>
      <c r="C734" s="102"/>
      <c r="D734" s="103"/>
      <c r="E734" s="104"/>
      <c r="F734" s="102"/>
      <c r="G734" s="102"/>
      <c r="H734" s="105"/>
      <c r="I734" s="106"/>
      <c r="J734" s="107"/>
      <c r="K734" s="57" t="str">
        <f t="shared" si="22"/>
        <v/>
      </c>
      <c r="L734" s="58" t="str">
        <f t="shared" si="23"/>
        <v/>
      </c>
    </row>
    <row r="735" spans="2:12">
      <c r="B735" s="102"/>
      <c r="C735" s="102"/>
      <c r="D735" s="103"/>
      <c r="E735" s="104"/>
      <c r="F735" s="102"/>
      <c r="G735" s="102"/>
      <c r="H735" s="105"/>
      <c r="I735" s="106"/>
      <c r="J735" s="107"/>
      <c r="K735" s="57" t="str">
        <f t="shared" si="22"/>
        <v/>
      </c>
      <c r="L735" s="58" t="str">
        <f t="shared" si="23"/>
        <v/>
      </c>
    </row>
    <row r="736" spans="2:12">
      <c r="B736" s="102"/>
      <c r="C736" s="102"/>
      <c r="D736" s="103"/>
      <c r="E736" s="104"/>
      <c r="F736" s="102"/>
      <c r="G736" s="102"/>
      <c r="H736" s="105"/>
      <c r="I736" s="106"/>
      <c r="J736" s="107"/>
      <c r="K736" s="57" t="str">
        <f t="shared" si="22"/>
        <v/>
      </c>
      <c r="L736" s="58" t="str">
        <f t="shared" si="23"/>
        <v/>
      </c>
    </row>
    <row r="737" spans="2:12">
      <c r="B737" s="102"/>
      <c r="C737" s="102"/>
      <c r="D737" s="103"/>
      <c r="E737" s="104"/>
      <c r="F737" s="102"/>
      <c r="G737" s="102"/>
      <c r="H737" s="105"/>
      <c r="I737" s="106"/>
      <c r="J737" s="107"/>
      <c r="K737" s="57" t="str">
        <f t="shared" si="22"/>
        <v/>
      </c>
      <c r="L737" s="58" t="str">
        <f t="shared" si="23"/>
        <v/>
      </c>
    </row>
    <row r="738" spans="2:12">
      <c r="B738" s="102"/>
      <c r="C738" s="102"/>
      <c r="D738" s="103"/>
      <c r="E738" s="104"/>
      <c r="F738" s="102"/>
      <c r="G738" s="102"/>
      <c r="H738" s="105"/>
      <c r="I738" s="106"/>
      <c r="J738" s="107"/>
      <c r="K738" s="57" t="str">
        <f t="shared" si="22"/>
        <v/>
      </c>
      <c r="L738" s="58" t="str">
        <f t="shared" si="23"/>
        <v/>
      </c>
    </row>
    <row r="739" spans="2:12">
      <c r="B739" s="102"/>
      <c r="C739" s="102"/>
      <c r="D739" s="103"/>
      <c r="E739" s="104"/>
      <c r="F739" s="102"/>
      <c r="G739" s="102"/>
      <c r="H739" s="105"/>
      <c r="I739" s="106"/>
      <c r="J739" s="107"/>
      <c r="K739" s="57" t="str">
        <f t="shared" si="22"/>
        <v/>
      </c>
      <c r="L739" s="58" t="str">
        <f t="shared" si="23"/>
        <v/>
      </c>
    </row>
    <row r="740" spans="2:12">
      <c r="B740" s="102"/>
      <c r="C740" s="102"/>
      <c r="D740" s="103"/>
      <c r="E740" s="104"/>
      <c r="F740" s="102"/>
      <c r="G740" s="102"/>
      <c r="H740" s="105"/>
      <c r="I740" s="106"/>
      <c r="J740" s="107"/>
      <c r="K740" s="57" t="str">
        <f t="shared" si="22"/>
        <v/>
      </c>
      <c r="L740" s="58" t="str">
        <f t="shared" si="23"/>
        <v/>
      </c>
    </row>
    <row r="741" spans="2:12">
      <c r="B741" s="102"/>
      <c r="C741" s="102"/>
      <c r="D741" s="103"/>
      <c r="E741" s="104"/>
      <c r="F741" s="102"/>
      <c r="G741" s="102"/>
      <c r="H741" s="105"/>
      <c r="I741" s="106"/>
      <c r="J741" s="107"/>
      <c r="K741" s="57" t="str">
        <f t="shared" si="22"/>
        <v/>
      </c>
      <c r="L741" s="58" t="str">
        <f t="shared" si="23"/>
        <v/>
      </c>
    </row>
    <row r="742" spans="2:12">
      <c r="B742" s="102"/>
      <c r="C742" s="102"/>
      <c r="D742" s="103"/>
      <c r="E742" s="104"/>
      <c r="F742" s="102"/>
      <c r="G742" s="102"/>
      <c r="H742" s="105"/>
      <c r="I742" s="106"/>
      <c r="J742" s="107"/>
      <c r="K742" s="57" t="str">
        <f t="shared" si="22"/>
        <v/>
      </c>
      <c r="L742" s="58" t="str">
        <f t="shared" si="23"/>
        <v/>
      </c>
    </row>
    <row r="743" spans="2:12">
      <c r="B743" s="102"/>
      <c r="C743" s="102"/>
      <c r="D743" s="103"/>
      <c r="E743" s="104"/>
      <c r="F743" s="102"/>
      <c r="G743" s="102"/>
      <c r="H743" s="105"/>
      <c r="I743" s="106"/>
      <c r="J743" s="107"/>
      <c r="K743" s="57" t="str">
        <f t="shared" si="22"/>
        <v/>
      </c>
      <c r="L743" s="58" t="str">
        <f t="shared" si="23"/>
        <v/>
      </c>
    </row>
    <row r="744" spans="2:12">
      <c r="B744" s="102"/>
      <c r="C744" s="102"/>
      <c r="D744" s="103"/>
      <c r="E744" s="104"/>
      <c r="F744" s="102"/>
      <c r="G744" s="102"/>
      <c r="H744" s="105"/>
      <c r="I744" s="106"/>
      <c r="J744" s="107"/>
      <c r="K744" s="57" t="str">
        <f t="shared" si="22"/>
        <v/>
      </c>
      <c r="L744" s="58" t="str">
        <f t="shared" si="23"/>
        <v/>
      </c>
    </row>
    <row r="745" spans="2:12">
      <c r="B745" s="102"/>
      <c r="C745" s="102"/>
      <c r="D745" s="103"/>
      <c r="E745" s="104"/>
      <c r="F745" s="102"/>
      <c r="G745" s="102"/>
      <c r="H745" s="105"/>
      <c r="I745" s="106"/>
      <c r="J745" s="107"/>
      <c r="K745" s="57" t="str">
        <f t="shared" si="22"/>
        <v/>
      </c>
      <c r="L745" s="58" t="str">
        <f t="shared" si="23"/>
        <v/>
      </c>
    </row>
    <row r="746" spans="2:12">
      <c r="B746" s="102"/>
      <c r="C746" s="102"/>
      <c r="D746" s="103"/>
      <c r="E746" s="104"/>
      <c r="F746" s="102"/>
      <c r="G746" s="102"/>
      <c r="H746" s="105"/>
      <c r="I746" s="106"/>
      <c r="J746" s="107"/>
      <c r="K746" s="57" t="str">
        <f t="shared" si="22"/>
        <v/>
      </c>
      <c r="L746" s="58" t="str">
        <f t="shared" si="23"/>
        <v/>
      </c>
    </row>
    <row r="747" spans="2:12">
      <c r="B747" s="102"/>
      <c r="C747" s="102"/>
      <c r="D747" s="103"/>
      <c r="E747" s="104"/>
      <c r="F747" s="102"/>
      <c r="G747" s="102"/>
      <c r="H747" s="105"/>
      <c r="I747" s="106"/>
      <c r="J747" s="107"/>
      <c r="K747" s="57" t="str">
        <f t="shared" si="22"/>
        <v/>
      </c>
      <c r="L747" s="58" t="str">
        <f t="shared" si="23"/>
        <v/>
      </c>
    </row>
    <row r="748" spans="2:12">
      <c r="B748" s="102"/>
      <c r="C748" s="102"/>
      <c r="D748" s="103"/>
      <c r="E748" s="104"/>
      <c r="F748" s="102"/>
      <c r="G748" s="102"/>
      <c r="H748" s="105"/>
      <c r="I748" s="106"/>
      <c r="J748" s="107"/>
      <c r="K748" s="57" t="str">
        <f t="shared" si="22"/>
        <v/>
      </c>
      <c r="L748" s="58" t="str">
        <f t="shared" si="23"/>
        <v/>
      </c>
    </row>
    <row r="749" spans="2:12">
      <c r="B749" s="102"/>
      <c r="C749" s="102"/>
      <c r="D749" s="103"/>
      <c r="E749" s="104"/>
      <c r="F749" s="102"/>
      <c r="G749" s="102"/>
      <c r="H749" s="105"/>
      <c r="I749" s="106"/>
      <c r="J749" s="107"/>
      <c r="K749" s="57" t="str">
        <f t="shared" si="22"/>
        <v/>
      </c>
      <c r="L749" s="58" t="str">
        <f t="shared" si="23"/>
        <v/>
      </c>
    </row>
    <row r="750" spans="2:12">
      <c r="B750" s="102"/>
      <c r="C750" s="102"/>
      <c r="D750" s="103"/>
      <c r="E750" s="104"/>
      <c r="F750" s="102"/>
      <c r="G750" s="102"/>
      <c r="H750" s="105"/>
      <c r="I750" s="106"/>
      <c r="J750" s="107"/>
      <c r="K750" s="57" t="str">
        <f t="shared" si="22"/>
        <v/>
      </c>
      <c r="L750" s="58" t="str">
        <f t="shared" si="23"/>
        <v/>
      </c>
    </row>
    <row r="751" spans="2:12">
      <c r="B751" s="102"/>
      <c r="C751" s="102"/>
      <c r="D751" s="103"/>
      <c r="E751" s="104"/>
      <c r="F751" s="102"/>
      <c r="G751" s="102"/>
      <c r="H751" s="105"/>
      <c r="I751" s="106"/>
      <c r="J751" s="107"/>
      <c r="K751" s="57" t="str">
        <f t="shared" si="22"/>
        <v/>
      </c>
      <c r="L751" s="58" t="str">
        <f t="shared" si="23"/>
        <v/>
      </c>
    </row>
    <row r="752" spans="2:12">
      <c r="B752" s="102"/>
      <c r="C752" s="102"/>
      <c r="D752" s="103"/>
      <c r="E752" s="104"/>
      <c r="F752" s="102"/>
      <c r="G752" s="102"/>
      <c r="H752" s="105"/>
      <c r="I752" s="106"/>
      <c r="J752" s="107"/>
      <c r="K752" s="57" t="str">
        <f t="shared" si="22"/>
        <v/>
      </c>
      <c r="L752" s="58" t="str">
        <f t="shared" si="23"/>
        <v/>
      </c>
    </row>
    <row r="753" spans="2:12">
      <c r="B753" s="102"/>
      <c r="C753" s="102"/>
      <c r="D753" s="103"/>
      <c r="E753" s="104"/>
      <c r="F753" s="102"/>
      <c r="G753" s="102"/>
      <c r="H753" s="105"/>
      <c r="I753" s="106"/>
      <c r="J753" s="107"/>
      <c r="K753" s="57" t="str">
        <f t="shared" si="22"/>
        <v/>
      </c>
      <c r="L753" s="58" t="str">
        <f t="shared" si="23"/>
        <v/>
      </c>
    </row>
    <row r="754" spans="2:12">
      <c r="B754" s="102"/>
      <c r="C754" s="102"/>
      <c r="D754" s="103"/>
      <c r="E754" s="104"/>
      <c r="F754" s="102"/>
      <c r="G754" s="102"/>
      <c r="H754" s="105"/>
      <c r="I754" s="106"/>
      <c r="J754" s="107"/>
      <c r="K754" s="57" t="str">
        <f t="shared" si="22"/>
        <v/>
      </c>
      <c r="L754" s="58" t="str">
        <f t="shared" si="23"/>
        <v/>
      </c>
    </row>
    <row r="755" spans="2:12">
      <c r="B755" s="102"/>
      <c r="C755" s="102"/>
      <c r="D755" s="103"/>
      <c r="E755" s="104"/>
      <c r="F755" s="102"/>
      <c r="G755" s="102"/>
      <c r="H755" s="105"/>
      <c r="I755" s="106"/>
      <c r="J755" s="107"/>
      <c r="K755" s="57" t="str">
        <f t="shared" si="22"/>
        <v/>
      </c>
      <c r="L755" s="58" t="str">
        <f t="shared" si="23"/>
        <v/>
      </c>
    </row>
    <row r="756" spans="2:12">
      <c r="B756" s="102"/>
      <c r="C756" s="102"/>
      <c r="D756" s="103"/>
      <c r="E756" s="104"/>
      <c r="F756" s="102"/>
      <c r="G756" s="102"/>
      <c r="H756" s="105"/>
      <c r="I756" s="106"/>
      <c r="J756" s="107"/>
      <c r="K756" s="57" t="str">
        <f t="shared" si="22"/>
        <v/>
      </c>
      <c r="L756" s="58" t="str">
        <f t="shared" si="23"/>
        <v/>
      </c>
    </row>
    <row r="757" spans="2:12">
      <c r="B757" s="102"/>
      <c r="C757" s="102"/>
      <c r="D757" s="103"/>
      <c r="E757" s="104"/>
      <c r="F757" s="102"/>
      <c r="G757" s="102"/>
      <c r="H757" s="105"/>
      <c r="I757" s="106"/>
      <c r="J757" s="107"/>
      <c r="K757" s="57" t="str">
        <f t="shared" si="22"/>
        <v/>
      </c>
      <c r="L757" s="58" t="str">
        <f t="shared" si="23"/>
        <v/>
      </c>
    </row>
    <row r="758" spans="2:12">
      <c r="B758" s="102"/>
      <c r="C758" s="102"/>
      <c r="D758" s="103"/>
      <c r="E758" s="104"/>
      <c r="F758" s="102"/>
      <c r="G758" s="102"/>
      <c r="H758" s="105"/>
      <c r="I758" s="106"/>
      <c r="J758" s="107"/>
      <c r="K758" s="57" t="str">
        <f t="shared" si="22"/>
        <v/>
      </c>
      <c r="L758" s="58" t="str">
        <f t="shared" si="23"/>
        <v/>
      </c>
    </row>
    <row r="759" spans="2:12">
      <c r="B759" s="102"/>
      <c r="C759" s="102"/>
      <c r="D759" s="103"/>
      <c r="E759" s="104"/>
      <c r="F759" s="102"/>
      <c r="G759" s="102"/>
      <c r="H759" s="105"/>
      <c r="I759" s="106"/>
      <c r="J759" s="107"/>
      <c r="K759" s="57" t="str">
        <f t="shared" si="22"/>
        <v/>
      </c>
      <c r="L759" s="58" t="str">
        <f t="shared" si="23"/>
        <v/>
      </c>
    </row>
    <row r="760" spans="2:12">
      <c r="B760" s="102"/>
      <c r="C760" s="102"/>
      <c r="D760" s="103"/>
      <c r="E760" s="104"/>
      <c r="F760" s="102"/>
      <c r="G760" s="102"/>
      <c r="H760" s="105"/>
      <c r="I760" s="106"/>
      <c r="J760" s="107"/>
      <c r="K760" s="57" t="str">
        <f t="shared" si="22"/>
        <v/>
      </c>
      <c r="L760" s="58" t="str">
        <f t="shared" si="23"/>
        <v/>
      </c>
    </row>
    <row r="761" spans="2:12">
      <c r="B761" s="102"/>
      <c r="C761" s="102"/>
      <c r="D761" s="103"/>
      <c r="E761" s="104"/>
      <c r="F761" s="102"/>
      <c r="G761" s="102"/>
      <c r="H761" s="105"/>
      <c r="I761" s="106"/>
      <c r="J761" s="107"/>
      <c r="K761" s="57" t="str">
        <f t="shared" si="22"/>
        <v/>
      </c>
      <c r="L761" s="58" t="str">
        <f t="shared" si="23"/>
        <v/>
      </c>
    </row>
    <row r="762" spans="2:12">
      <c r="B762" s="102"/>
      <c r="C762" s="102"/>
      <c r="D762" s="103"/>
      <c r="E762" s="104"/>
      <c r="F762" s="102"/>
      <c r="G762" s="102"/>
      <c r="H762" s="105"/>
      <c r="I762" s="106"/>
      <c r="J762" s="107"/>
      <c r="K762" s="57" t="str">
        <f t="shared" si="22"/>
        <v/>
      </c>
      <c r="L762" s="58" t="str">
        <f t="shared" si="23"/>
        <v/>
      </c>
    </row>
    <row r="763" spans="2:12">
      <c r="B763" s="102"/>
      <c r="C763" s="102"/>
      <c r="D763" s="103"/>
      <c r="E763" s="104"/>
      <c r="F763" s="102"/>
      <c r="G763" s="102"/>
      <c r="H763" s="105"/>
      <c r="I763" s="106"/>
      <c r="J763" s="107"/>
      <c r="K763" s="57" t="str">
        <f t="shared" si="22"/>
        <v/>
      </c>
      <c r="L763" s="58" t="str">
        <f t="shared" si="23"/>
        <v/>
      </c>
    </row>
    <row r="764" spans="2:12">
      <c r="B764" s="102"/>
      <c r="C764" s="102"/>
      <c r="D764" s="103"/>
      <c r="E764" s="104"/>
      <c r="F764" s="102"/>
      <c r="G764" s="102"/>
      <c r="H764" s="105"/>
      <c r="I764" s="106"/>
      <c r="J764" s="107"/>
      <c r="K764" s="57" t="str">
        <f t="shared" si="22"/>
        <v/>
      </c>
      <c r="L764" s="58" t="str">
        <f t="shared" si="23"/>
        <v/>
      </c>
    </row>
    <row r="765" spans="2:12">
      <c r="B765" s="102"/>
      <c r="C765" s="102"/>
      <c r="D765" s="103"/>
      <c r="E765" s="104"/>
      <c r="F765" s="102"/>
      <c r="G765" s="102"/>
      <c r="H765" s="105"/>
      <c r="I765" s="106"/>
      <c r="J765" s="107"/>
      <c r="K765" s="57" t="str">
        <f t="shared" si="22"/>
        <v/>
      </c>
      <c r="L765" s="58" t="str">
        <f t="shared" si="23"/>
        <v/>
      </c>
    </row>
    <row r="766" spans="2:12">
      <c r="B766" s="102"/>
      <c r="C766" s="102"/>
      <c r="D766" s="103"/>
      <c r="E766" s="104"/>
      <c r="F766" s="102"/>
      <c r="G766" s="102"/>
      <c r="H766" s="105"/>
      <c r="I766" s="106"/>
      <c r="J766" s="107"/>
      <c r="K766" s="57" t="str">
        <f t="shared" si="22"/>
        <v/>
      </c>
      <c r="L766" s="58" t="str">
        <f t="shared" si="23"/>
        <v/>
      </c>
    </row>
    <row r="767" spans="2:12">
      <c r="B767" s="102"/>
      <c r="C767" s="102"/>
      <c r="D767" s="103"/>
      <c r="E767" s="104"/>
      <c r="F767" s="102"/>
      <c r="G767" s="102"/>
      <c r="H767" s="105"/>
      <c r="I767" s="106"/>
      <c r="J767" s="107"/>
      <c r="K767" s="57" t="str">
        <f t="shared" si="22"/>
        <v/>
      </c>
      <c r="L767" s="58" t="str">
        <f t="shared" si="23"/>
        <v/>
      </c>
    </row>
    <row r="768" spans="2:12">
      <c r="B768" s="102"/>
      <c r="C768" s="102"/>
      <c r="D768" s="103"/>
      <c r="E768" s="104"/>
      <c r="F768" s="102"/>
      <c r="G768" s="102"/>
      <c r="H768" s="105"/>
      <c r="I768" s="106"/>
      <c r="J768" s="107"/>
      <c r="K768" s="57" t="str">
        <f t="shared" si="22"/>
        <v/>
      </c>
      <c r="L768" s="58" t="str">
        <f t="shared" si="23"/>
        <v/>
      </c>
    </row>
    <row r="769" spans="2:12">
      <c r="B769" s="102"/>
      <c r="C769" s="102"/>
      <c r="D769" s="103"/>
      <c r="E769" s="104"/>
      <c r="F769" s="102"/>
      <c r="G769" s="102"/>
      <c r="H769" s="105"/>
      <c r="I769" s="106"/>
      <c r="J769" s="107"/>
      <c r="K769" s="57" t="str">
        <f t="shared" si="22"/>
        <v/>
      </c>
      <c r="L769" s="58" t="str">
        <f t="shared" si="23"/>
        <v/>
      </c>
    </row>
    <row r="770" spans="2:12">
      <c r="B770" s="102"/>
      <c r="C770" s="102"/>
      <c r="D770" s="103"/>
      <c r="E770" s="104"/>
      <c r="F770" s="102"/>
      <c r="G770" s="102"/>
      <c r="H770" s="105"/>
      <c r="I770" s="106"/>
      <c r="J770" s="107"/>
      <c r="K770" s="57" t="str">
        <f t="shared" si="22"/>
        <v/>
      </c>
      <c r="L770" s="58" t="str">
        <f t="shared" si="23"/>
        <v/>
      </c>
    </row>
    <row r="771" spans="2:12">
      <c r="B771" s="102"/>
      <c r="C771" s="102"/>
      <c r="D771" s="103"/>
      <c r="E771" s="104"/>
      <c r="F771" s="102"/>
      <c r="G771" s="102"/>
      <c r="H771" s="105"/>
      <c r="I771" s="106"/>
      <c r="J771" s="107"/>
      <c r="K771" s="57" t="str">
        <f t="shared" si="22"/>
        <v/>
      </c>
      <c r="L771" s="58" t="str">
        <f t="shared" si="23"/>
        <v/>
      </c>
    </row>
    <row r="772" spans="2:12">
      <c r="B772" s="102"/>
      <c r="C772" s="102"/>
      <c r="D772" s="103"/>
      <c r="E772" s="104"/>
      <c r="F772" s="102"/>
      <c r="G772" s="102"/>
      <c r="H772" s="105"/>
      <c r="I772" s="106"/>
      <c r="J772" s="107"/>
      <c r="K772" s="57" t="str">
        <f t="shared" si="22"/>
        <v/>
      </c>
      <c r="L772" s="58" t="str">
        <f t="shared" si="23"/>
        <v/>
      </c>
    </row>
    <row r="773" spans="2:12">
      <c r="B773" s="102"/>
      <c r="C773" s="102"/>
      <c r="D773" s="103"/>
      <c r="E773" s="104"/>
      <c r="F773" s="102"/>
      <c r="G773" s="102"/>
      <c r="H773" s="105"/>
      <c r="I773" s="106"/>
      <c r="J773" s="107"/>
      <c r="K773" s="57" t="str">
        <f t="shared" si="22"/>
        <v/>
      </c>
      <c r="L773" s="58" t="str">
        <f t="shared" si="23"/>
        <v/>
      </c>
    </row>
    <row r="774" spans="2:12">
      <c r="B774" s="102"/>
      <c r="C774" s="102"/>
      <c r="D774" s="103"/>
      <c r="E774" s="104"/>
      <c r="F774" s="102"/>
      <c r="G774" s="102"/>
      <c r="H774" s="105"/>
      <c r="I774" s="106"/>
      <c r="J774" s="107"/>
      <c r="K774" s="57" t="str">
        <f t="shared" si="22"/>
        <v/>
      </c>
      <c r="L774" s="58" t="str">
        <f t="shared" si="23"/>
        <v/>
      </c>
    </row>
    <row r="775" spans="2:12">
      <c r="B775" s="102"/>
      <c r="C775" s="102"/>
      <c r="D775" s="103"/>
      <c r="E775" s="104"/>
      <c r="F775" s="102"/>
      <c r="G775" s="102"/>
      <c r="H775" s="105"/>
      <c r="I775" s="106"/>
      <c r="J775" s="107"/>
      <c r="K775" s="57" t="str">
        <f t="shared" si="22"/>
        <v/>
      </c>
      <c r="L775" s="58" t="str">
        <f t="shared" si="23"/>
        <v/>
      </c>
    </row>
    <row r="776" spans="2:12">
      <c r="B776" s="102"/>
      <c r="C776" s="102"/>
      <c r="D776" s="103"/>
      <c r="E776" s="104"/>
      <c r="F776" s="102"/>
      <c r="G776" s="102"/>
      <c r="H776" s="105"/>
      <c r="I776" s="106"/>
      <c r="J776" s="107"/>
      <c r="K776" s="57" t="str">
        <f t="shared" si="22"/>
        <v/>
      </c>
      <c r="L776" s="58" t="str">
        <f t="shared" si="23"/>
        <v/>
      </c>
    </row>
    <row r="777" spans="2:12">
      <c r="B777" s="102"/>
      <c r="C777" s="102"/>
      <c r="D777" s="103"/>
      <c r="E777" s="104"/>
      <c r="F777" s="102"/>
      <c r="G777" s="102"/>
      <c r="H777" s="105"/>
      <c r="I777" s="106"/>
      <c r="J777" s="107"/>
      <c r="K777" s="57" t="str">
        <f t="shared" si="22"/>
        <v/>
      </c>
      <c r="L777" s="58" t="str">
        <f t="shared" si="23"/>
        <v/>
      </c>
    </row>
    <row r="778" spans="2:12">
      <c r="B778" s="102"/>
      <c r="C778" s="102"/>
      <c r="D778" s="103"/>
      <c r="E778" s="104"/>
      <c r="F778" s="102"/>
      <c r="G778" s="102"/>
      <c r="H778" s="105"/>
      <c r="I778" s="106"/>
      <c r="J778" s="107"/>
      <c r="K778" s="57" t="str">
        <f t="shared" si="22"/>
        <v/>
      </c>
      <c r="L778" s="58" t="str">
        <f t="shared" si="23"/>
        <v/>
      </c>
    </row>
    <row r="779" spans="2:12">
      <c r="B779" s="102"/>
      <c r="C779" s="102"/>
      <c r="D779" s="103"/>
      <c r="E779" s="104"/>
      <c r="F779" s="102"/>
      <c r="G779" s="102"/>
      <c r="H779" s="105"/>
      <c r="I779" s="106"/>
      <c r="J779" s="107"/>
      <c r="K779" s="57" t="str">
        <f t="shared" si="22"/>
        <v/>
      </c>
      <c r="L779" s="58" t="str">
        <f t="shared" si="23"/>
        <v/>
      </c>
    </row>
    <row r="780" spans="2:12">
      <c r="B780" s="102"/>
      <c r="C780" s="102"/>
      <c r="D780" s="103"/>
      <c r="E780" s="104"/>
      <c r="F780" s="102"/>
      <c r="G780" s="102"/>
      <c r="H780" s="105"/>
      <c r="I780" s="106"/>
      <c r="J780" s="107"/>
      <c r="K780" s="57" t="str">
        <f t="shared" si="22"/>
        <v/>
      </c>
      <c r="L780" s="58" t="str">
        <f t="shared" si="23"/>
        <v/>
      </c>
    </row>
    <row r="781" spans="2:12">
      <c r="B781" s="102"/>
      <c r="C781" s="102"/>
      <c r="D781" s="103"/>
      <c r="E781" s="104"/>
      <c r="F781" s="102"/>
      <c r="G781" s="102"/>
      <c r="H781" s="105"/>
      <c r="I781" s="106"/>
      <c r="J781" s="107"/>
      <c r="K781" s="57" t="str">
        <f t="shared" si="22"/>
        <v/>
      </c>
      <c r="L781" s="58" t="str">
        <f t="shared" si="23"/>
        <v/>
      </c>
    </row>
    <row r="782" spans="2:12">
      <c r="B782" s="102"/>
      <c r="C782" s="102"/>
      <c r="D782" s="103"/>
      <c r="E782" s="104"/>
      <c r="F782" s="102"/>
      <c r="G782" s="102"/>
      <c r="H782" s="105"/>
      <c r="I782" s="106"/>
      <c r="J782" s="107"/>
      <c r="K782" s="57" t="str">
        <f t="shared" si="22"/>
        <v/>
      </c>
      <c r="L782" s="58" t="str">
        <f t="shared" si="23"/>
        <v/>
      </c>
    </row>
    <row r="783" spans="2:12">
      <c r="B783" s="102"/>
      <c r="C783" s="102"/>
      <c r="D783" s="103"/>
      <c r="E783" s="104"/>
      <c r="F783" s="102"/>
      <c r="G783" s="102"/>
      <c r="H783" s="105"/>
      <c r="I783" s="106"/>
      <c r="J783" s="107"/>
      <c r="K783" s="57" t="str">
        <f t="shared" si="22"/>
        <v/>
      </c>
      <c r="L783" s="58" t="str">
        <f t="shared" si="23"/>
        <v/>
      </c>
    </row>
    <row r="784" spans="2:12">
      <c r="B784" s="102"/>
      <c r="C784" s="102"/>
      <c r="D784" s="103"/>
      <c r="E784" s="104"/>
      <c r="F784" s="102"/>
      <c r="G784" s="102"/>
      <c r="H784" s="105"/>
      <c r="I784" s="106"/>
      <c r="J784" s="107"/>
      <c r="K784" s="57" t="str">
        <f t="shared" si="22"/>
        <v/>
      </c>
      <c r="L784" s="58" t="str">
        <f t="shared" si="23"/>
        <v/>
      </c>
    </row>
    <row r="785" spans="2:12">
      <c r="B785" s="102"/>
      <c r="C785" s="102"/>
      <c r="D785" s="103"/>
      <c r="E785" s="104"/>
      <c r="F785" s="102"/>
      <c r="G785" s="102"/>
      <c r="H785" s="105"/>
      <c r="I785" s="106"/>
      <c r="J785" s="107"/>
      <c r="K785" s="57" t="str">
        <f t="shared" si="22"/>
        <v/>
      </c>
      <c r="L785" s="58" t="str">
        <f t="shared" si="23"/>
        <v/>
      </c>
    </row>
    <row r="786" spans="2:12">
      <c r="B786" s="102"/>
      <c r="C786" s="102"/>
      <c r="D786" s="103"/>
      <c r="E786" s="104"/>
      <c r="F786" s="102"/>
      <c r="G786" s="102"/>
      <c r="H786" s="105"/>
      <c r="I786" s="106"/>
      <c r="J786" s="107"/>
      <c r="K786" s="57" t="str">
        <f t="shared" ref="K786:K849" si="24">IF(H786="","",I786-H786)</f>
        <v/>
      </c>
      <c r="L786" s="58" t="str">
        <f t="shared" ref="L786:L849" si="25">IF(H786="","",K786/H786)</f>
        <v/>
      </c>
    </row>
    <row r="787" spans="2:12">
      <c r="B787" s="102"/>
      <c r="C787" s="102"/>
      <c r="D787" s="103"/>
      <c r="E787" s="104"/>
      <c r="F787" s="102"/>
      <c r="G787" s="102"/>
      <c r="H787" s="105"/>
      <c r="I787" s="106"/>
      <c r="J787" s="107"/>
      <c r="K787" s="57" t="str">
        <f t="shared" si="24"/>
        <v/>
      </c>
      <c r="L787" s="58" t="str">
        <f t="shared" si="25"/>
        <v/>
      </c>
    </row>
    <row r="788" spans="2:12">
      <c r="B788" s="102"/>
      <c r="C788" s="102"/>
      <c r="D788" s="103"/>
      <c r="E788" s="104"/>
      <c r="F788" s="102"/>
      <c r="G788" s="102"/>
      <c r="H788" s="105"/>
      <c r="I788" s="106"/>
      <c r="J788" s="107"/>
      <c r="K788" s="57" t="str">
        <f t="shared" si="24"/>
        <v/>
      </c>
      <c r="L788" s="58" t="str">
        <f t="shared" si="25"/>
        <v/>
      </c>
    </row>
    <row r="789" spans="2:12">
      <c r="B789" s="102"/>
      <c r="C789" s="102"/>
      <c r="D789" s="103"/>
      <c r="E789" s="104"/>
      <c r="F789" s="102"/>
      <c r="G789" s="102"/>
      <c r="H789" s="105"/>
      <c r="I789" s="106"/>
      <c r="J789" s="107"/>
      <c r="K789" s="57" t="str">
        <f t="shared" si="24"/>
        <v/>
      </c>
      <c r="L789" s="58" t="str">
        <f t="shared" si="25"/>
        <v/>
      </c>
    </row>
    <row r="790" spans="2:12">
      <c r="B790" s="102"/>
      <c r="C790" s="102"/>
      <c r="D790" s="103"/>
      <c r="E790" s="104"/>
      <c r="F790" s="102"/>
      <c r="G790" s="102"/>
      <c r="H790" s="105"/>
      <c r="I790" s="106"/>
      <c r="J790" s="107"/>
      <c r="K790" s="57" t="str">
        <f t="shared" si="24"/>
        <v/>
      </c>
      <c r="L790" s="58" t="str">
        <f t="shared" si="25"/>
        <v/>
      </c>
    </row>
    <row r="791" spans="2:12">
      <c r="B791" s="102"/>
      <c r="C791" s="102"/>
      <c r="D791" s="103"/>
      <c r="E791" s="104"/>
      <c r="F791" s="102"/>
      <c r="G791" s="102"/>
      <c r="H791" s="105"/>
      <c r="I791" s="106"/>
      <c r="J791" s="107"/>
      <c r="K791" s="57" t="str">
        <f t="shared" si="24"/>
        <v/>
      </c>
      <c r="L791" s="58" t="str">
        <f t="shared" si="25"/>
        <v/>
      </c>
    </row>
    <row r="792" spans="2:12">
      <c r="B792" s="102"/>
      <c r="C792" s="102"/>
      <c r="D792" s="103"/>
      <c r="E792" s="104"/>
      <c r="F792" s="102"/>
      <c r="G792" s="102"/>
      <c r="H792" s="105"/>
      <c r="I792" s="106"/>
      <c r="J792" s="107"/>
      <c r="K792" s="57" t="str">
        <f t="shared" si="24"/>
        <v/>
      </c>
      <c r="L792" s="58" t="str">
        <f t="shared" si="25"/>
        <v/>
      </c>
    </row>
    <row r="793" spans="2:12">
      <c r="B793" s="102"/>
      <c r="C793" s="102"/>
      <c r="D793" s="103"/>
      <c r="E793" s="104"/>
      <c r="F793" s="102"/>
      <c r="G793" s="102"/>
      <c r="H793" s="105"/>
      <c r="I793" s="106"/>
      <c r="J793" s="107"/>
      <c r="K793" s="57" t="str">
        <f t="shared" si="24"/>
        <v/>
      </c>
      <c r="L793" s="58" t="str">
        <f t="shared" si="25"/>
        <v/>
      </c>
    </row>
    <row r="794" spans="2:12">
      <c r="B794" s="102"/>
      <c r="C794" s="102"/>
      <c r="D794" s="103"/>
      <c r="E794" s="104"/>
      <c r="F794" s="102"/>
      <c r="G794" s="102"/>
      <c r="H794" s="105"/>
      <c r="I794" s="106"/>
      <c r="J794" s="107"/>
      <c r="K794" s="57" t="str">
        <f t="shared" si="24"/>
        <v/>
      </c>
      <c r="L794" s="58" t="str">
        <f t="shared" si="25"/>
        <v/>
      </c>
    </row>
    <row r="795" spans="2:12">
      <c r="B795" s="102"/>
      <c r="C795" s="102"/>
      <c r="D795" s="103"/>
      <c r="E795" s="104"/>
      <c r="F795" s="102"/>
      <c r="G795" s="102"/>
      <c r="H795" s="105"/>
      <c r="I795" s="106"/>
      <c r="J795" s="107"/>
      <c r="K795" s="57" t="str">
        <f t="shared" si="24"/>
        <v/>
      </c>
      <c r="L795" s="58" t="str">
        <f t="shared" si="25"/>
        <v/>
      </c>
    </row>
    <row r="796" spans="2:12">
      <c r="B796" s="102"/>
      <c r="C796" s="102"/>
      <c r="D796" s="103"/>
      <c r="E796" s="104"/>
      <c r="F796" s="102"/>
      <c r="G796" s="102"/>
      <c r="H796" s="105"/>
      <c r="I796" s="106"/>
      <c r="J796" s="107"/>
      <c r="K796" s="57" t="str">
        <f t="shared" si="24"/>
        <v/>
      </c>
      <c r="L796" s="58" t="str">
        <f t="shared" si="25"/>
        <v/>
      </c>
    </row>
    <row r="797" spans="2:12">
      <c r="B797" s="102"/>
      <c r="C797" s="102"/>
      <c r="D797" s="103"/>
      <c r="E797" s="104"/>
      <c r="F797" s="102"/>
      <c r="G797" s="102"/>
      <c r="H797" s="105"/>
      <c r="I797" s="106"/>
      <c r="J797" s="107"/>
      <c r="K797" s="57" t="str">
        <f t="shared" si="24"/>
        <v/>
      </c>
      <c r="L797" s="58" t="str">
        <f t="shared" si="25"/>
        <v/>
      </c>
    </row>
    <row r="798" spans="2:12">
      <c r="B798" s="102"/>
      <c r="C798" s="102"/>
      <c r="D798" s="103"/>
      <c r="E798" s="104"/>
      <c r="F798" s="102"/>
      <c r="G798" s="102"/>
      <c r="H798" s="105"/>
      <c r="I798" s="106"/>
      <c r="J798" s="107"/>
      <c r="K798" s="57" t="str">
        <f t="shared" si="24"/>
        <v/>
      </c>
      <c r="L798" s="58" t="str">
        <f t="shared" si="25"/>
        <v/>
      </c>
    </row>
    <row r="799" spans="2:12">
      <c r="B799" s="102"/>
      <c r="C799" s="102"/>
      <c r="D799" s="103"/>
      <c r="E799" s="104"/>
      <c r="F799" s="102"/>
      <c r="G799" s="102"/>
      <c r="H799" s="105"/>
      <c r="I799" s="106"/>
      <c r="J799" s="107"/>
      <c r="K799" s="57" t="str">
        <f t="shared" si="24"/>
        <v/>
      </c>
      <c r="L799" s="58" t="str">
        <f t="shared" si="25"/>
        <v/>
      </c>
    </row>
    <row r="800" spans="2:12">
      <c r="B800" s="102"/>
      <c r="C800" s="102"/>
      <c r="D800" s="103"/>
      <c r="E800" s="104"/>
      <c r="F800" s="102"/>
      <c r="G800" s="102"/>
      <c r="H800" s="105"/>
      <c r="I800" s="106"/>
      <c r="J800" s="107"/>
      <c r="K800" s="57" t="str">
        <f t="shared" si="24"/>
        <v/>
      </c>
      <c r="L800" s="58" t="str">
        <f t="shared" si="25"/>
        <v/>
      </c>
    </row>
    <row r="801" spans="2:12">
      <c r="B801" s="102"/>
      <c r="C801" s="102"/>
      <c r="D801" s="103"/>
      <c r="E801" s="104"/>
      <c r="F801" s="102"/>
      <c r="G801" s="102"/>
      <c r="H801" s="105"/>
      <c r="I801" s="106"/>
      <c r="J801" s="107"/>
      <c r="K801" s="57" t="str">
        <f t="shared" si="24"/>
        <v/>
      </c>
      <c r="L801" s="58" t="str">
        <f t="shared" si="25"/>
        <v/>
      </c>
    </row>
    <row r="802" spans="2:12">
      <c r="B802" s="102"/>
      <c r="C802" s="102"/>
      <c r="D802" s="103"/>
      <c r="E802" s="104"/>
      <c r="F802" s="102"/>
      <c r="G802" s="102"/>
      <c r="H802" s="105"/>
      <c r="I802" s="106"/>
      <c r="J802" s="107"/>
      <c r="K802" s="57" t="str">
        <f t="shared" si="24"/>
        <v/>
      </c>
      <c r="L802" s="58" t="str">
        <f t="shared" si="25"/>
        <v/>
      </c>
    </row>
    <row r="803" spans="2:12">
      <c r="B803" s="102"/>
      <c r="C803" s="102"/>
      <c r="D803" s="103"/>
      <c r="E803" s="104"/>
      <c r="F803" s="102"/>
      <c r="G803" s="102"/>
      <c r="H803" s="105"/>
      <c r="I803" s="106"/>
      <c r="J803" s="107"/>
      <c r="K803" s="57" t="str">
        <f t="shared" si="24"/>
        <v/>
      </c>
      <c r="L803" s="58" t="str">
        <f t="shared" si="25"/>
        <v/>
      </c>
    </row>
    <row r="804" spans="2:12">
      <c r="B804" s="102"/>
      <c r="C804" s="102"/>
      <c r="D804" s="103"/>
      <c r="E804" s="104"/>
      <c r="F804" s="102"/>
      <c r="G804" s="102"/>
      <c r="H804" s="105"/>
      <c r="I804" s="106"/>
      <c r="J804" s="107"/>
      <c r="K804" s="57" t="str">
        <f t="shared" si="24"/>
        <v/>
      </c>
      <c r="L804" s="58" t="str">
        <f t="shared" si="25"/>
        <v/>
      </c>
    </row>
    <row r="805" spans="2:12">
      <c r="B805" s="102"/>
      <c r="C805" s="102"/>
      <c r="D805" s="103"/>
      <c r="E805" s="104"/>
      <c r="F805" s="102"/>
      <c r="G805" s="102"/>
      <c r="H805" s="105"/>
      <c r="I805" s="106"/>
      <c r="J805" s="107"/>
      <c r="K805" s="57" t="str">
        <f t="shared" si="24"/>
        <v/>
      </c>
      <c r="L805" s="58" t="str">
        <f t="shared" si="25"/>
        <v/>
      </c>
    </row>
    <row r="806" spans="2:12">
      <c r="B806" s="102"/>
      <c r="C806" s="102"/>
      <c r="D806" s="103"/>
      <c r="E806" s="104"/>
      <c r="F806" s="102"/>
      <c r="G806" s="102"/>
      <c r="H806" s="105"/>
      <c r="I806" s="106"/>
      <c r="J806" s="107"/>
      <c r="K806" s="57" t="str">
        <f t="shared" si="24"/>
        <v/>
      </c>
      <c r="L806" s="58" t="str">
        <f t="shared" si="25"/>
        <v/>
      </c>
    </row>
    <row r="807" spans="2:12">
      <c r="B807" s="102"/>
      <c r="C807" s="102"/>
      <c r="D807" s="103"/>
      <c r="E807" s="104"/>
      <c r="F807" s="102"/>
      <c r="G807" s="102"/>
      <c r="H807" s="105"/>
      <c r="I807" s="106"/>
      <c r="J807" s="107"/>
      <c r="K807" s="57" t="str">
        <f t="shared" si="24"/>
        <v/>
      </c>
      <c r="L807" s="58" t="str">
        <f t="shared" si="25"/>
        <v/>
      </c>
    </row>
    <row r="808" spans="2:12">
      <c r="B808" s="102"/>
      <c r="C808" s="102"/>
      <c r="D808" s="103"/>
      <c r="E808" s="104"/>
      <c r="F808" s="102"/>
      <c r="G808" s="102"/>
      <c r="H808" s="105"/>
      <c r="I808" s="106"/>
      <c r="J808" s="107"/>
      <c r="K808" s="57" t="str">
        <f t="shared" si="24"/>
        <v/>
      </c>
      <c r="L808" s="58" t="str">
        <f t="shared" si="25"/>
        <v/>
      </c>
    </row>
    <row r="809" spans="2:12">
      <c r="B809" s="102"/>
      <c r="C809" s="102"/>
      <c r="D809" s="103"/>
      <c r="E809" s="104"/>
      <c r="F809" s="102"/>
      <c r="G809" s="102"/>
      <c r="H809" s="105"/>
      <c r="I809" s="106"/>
      <c r="J809" s="107"/>
      <c r="K809" s="57" t="str">
        <f t="shared" si="24"/>
        <v/>
      </c>
      <c r="L809" s="58" t="str">
        <f t="shared" si="25"/>
        <v/>
      </c>
    </row>
    <row r="810" spans="2:12">
      <c r="B810" s="102"/>
      <c r="C810" s="102"/>
      <c r="D810" s="103"/>
      <c r="E810" s="104"/>
      <c r="F810" s="102"/>
      <c r="G810" s="102"/>
      <c r="H810" s="105"/>
      <c r="I810" s="106"/>
      <c r="J810" s="107"/>
      <c r="K810" s="57" t="str">
        <f t="shared" si="24"/>
        <v/>
      </c>
      <c r="L810" s="58" t="str">
        <f t="shared" si="25"/>
        <v/>
      </c>
    </row>
    <row r="811" spans="2:12">
      <c r="B811" s="102"/>
      <c r="C811" s="102"/>
      <c r="D811" s="103"/>
      <c r="E811" s="104"/>
      <c r="F811" s="102"/>
      <c r="G811" s="102"/>
      <c r="H811" s="105"/>
      <c r="I811" s="106"/>
      <c r="J811" s="107"/>
      <c r="K811" s="57" t="str">
        <f t="shared" si="24"/>
        <v/>
      </c>
      <c r="L811" s="58" t="str">
        <f t="shared" si="25"/>
        <v/>
      </c>
    </row>
    <row r="812" spans="2:12">
      <c r="B812" s="102"/>
      <c r="C812" s="102"/>
      <c r="D812" s="103"/>
      <c r="E812" s="104"/>
      <c r="F812" s="102"/>
      <c r="G812" s="102"/>
      <c r="H812" s="105"/>
      <c r="I812" s="106"/>
      <c r="J812" s="107"/>
      <c r="K812" s="57" t="str">
        <f t="shared" si="24"/>
        <v/>
      </c>
      <c r="L812" s="58" t="str">
        <f t="shared" si="25"/>
        <v/>
      </c>
    </row>
    <row r="813" spans="2:12">
      <c r="B813" s="102"/>
      <c r="C813" s="102"/>
      <c r="D813" s="103"/>
      <c r="E813" s="104"/>
      <c r="F813" s="102"/>
      <c r="G813" s="102"/>
      <c r="H813" s="105"/>
      <c r="I813" s="106"/>
      <c r="J813" s="107"/>
      <c r="K813" s="57" t="str">
        <f t="shared" si="24"/>
        <v/>
      </c>
      <c r="L813" s="58" t="str">
        <f t="shared" si="25"/>
        <v/>
      </c>
    </row>
    <row r="814" spans="2:12">
      <c r="B814" s="102"/>
      <c r="C814" s="102"/>
      <c r="D814" s="103"/>
      <c r="E814" s="104"/>
      <c r="F814" s="102"/>
      <c r="G814" s="102"/>
      <c r="H814" s="105"/>
      <c r="I814" s="106"/>
      <c r="J814" s="107"/>
      <c r="K814" s="57" t="str">
        <f t="shared" si="24"/>
        <v/>
      </c>
      <c r="L814" s="58" t="str">
        <f t="shared" si="25"/>
        <v/>
      </c>
    </row>
    <row r="815" spans="2:12">
      <c r="B815" s="102"/>
      <c r="C815" s="102"/>
      <c r="D815" s="103"/>
      <c r="E815" s="104"/>
      <c r="F815" s="102"/>
      <c r="G815" s="102"/>
      <c r="H815" s="105"/>
      <c r="I815" s="106"/>
      <c r="J815" s="107"/>
      <c r="K815" s="57" t="str">
        <f t="shared" si="24"/>
        <v/>
      </c>
      <c r="L815" s="58" t="str">
        <f t="shared" si="25"/>
        <v/>
      </c>
    </row>
    <row r="816" spans="2:12">
      <c r="B816" s="102"/>
      <c r="C816" s="102"/>
      <c r="D816" s="103"/>
      <c r="E816" s="104"/>
      <c r="F816" s="102"/>
      <c r="G816" s="102"/>
      <c r="H816" s="105"/>
      <c r="I816" s="106"/>
      <c r="J816" s="107"/>
      <c r="K816" s="57" t="str">
        <f t="shared" si="24"/>
        <v/>
      </c>
      <c r="L816" s="58" t="str">
        <f t="shared" si="25"/>
        <v/>
      </c>
    </row>
    <row r="817" spans="2:12">
      <c r="B817" s="102"/>
      <c r="C817" s="102"/>
      <c r="D817" s="103"/>
      <c r="E817" s="104"/>
      <c r="F817" s="102"/>
      <c r="G817" s="102"/>
      <c r="H817" s="105"/>
      <c r="I817" s="106"/>
      <c r="J817" s="107"/>
      <c r="K817" s="57" t="str">
        <f t="shared" si="24"/>
        <v/>
      </c>
      <c r="L817" s="58" t="str">
        <f t="shared" si="25"/>
        <v/>
      </c>
    </row>
    <row r="818" spans="2:12">
      <c r="B818" s="102"/>
      <c r="C818" s="102"/>
      <c r="D818" s="103"/>
      <c r="E818" s="104"/>
      <c r="F818" s="102"/>
      <c r="G818" s="102"/>
      <c r="H818" s="105"/>
      <c r="I818" s="106"/>
      <c r="J818" s="107"/>
      <c r="K818" s="57" t="str">
        <f t="shared" si="24"/>
        <v/>
      </c>
      <c r="L818" s="58" t="str">
        <f t="shared" si="25"/>
        <v/>
      </c>
    </row>
    <row r="819" spans="2:12">
      <c r="B819" s="102"/>
      <c r="C819" s="102"/>
      <c r="D819" s="103"/>
      <c r="E819" s="104"/>
      <c r="F819" s="102"/>
      <c r="G819" s="102"/>
      <c r="H819" s="105"/>
      <c r="I819" s="106"/>
      <c r="J819" s="107"/>
      <c r="K819" s="57" t="str">
        <f t="shared" si="24"/>
        <v/>
      </c>
      <c r="L819" s="58" t="str">
        <f t="shared" si="25"/>
        <v/>
      </c>
    </row>
    <row r="820" spans="2:12">
      <c r="B820" s="102"/>
      <c r="C820" s="102"/>
      <c r="D820" s="103"/>
      <c r="E820" s="104"/>
      <c r="F820" s="102"/>
      <c r="G820" s="102"/>
      <c r="H820" s="105"/>
      <c r="I820" s="106"/>
      <c r="J820" s="107"/>
      <c r="K820" s="57" t="str">
        <f t="shared" si="24"/>
        <v/>
      </c>
      <c r="L820" s="58" t="str">
        <f t="shared" si="25"/>
        <v/>
      </c>
    </row>
    <row r="821" spans="2:12">
      <c r="B821" s="102"/>
      <c r="C821" s="102"/>
      <c r="D821" s="103"/>
      <c r="E821" s="104"/>
      <c r="F821" s="102"/>
      <c r="G821" s="102"/>
      <c r="H821" s="105"/>
      <c r="I821" s="106"/>
      <c r="J821" s="107"/>
      <c r="K821" s="57" t="str">
        <f t="shared" si="24"/>
        <v/>
      </c>
      <c r="L821" s="58" t="str">
        <f t="shared" si="25"/>
        <v/>
      </c>
    </row>
    <row r="822" spans="2:12">
      <c r="B822" s="102"/>
      <c r="C822" s="102"/>
      <c r="D822" s="103"/>
      <c r="E822" s="104"/>
      <c r="F822" s="102"/>
      <c r="G822" s="102"/>
      <c r="H822" s="105"/>
      <c r="I822" s="106"/>
      <c r="J822" s="107"/>
      <c r="K822" s="57" t="str">
        <f t="shared" si="24"/>
        <v/>
      </c>
      <c r="L822" s="58" t="str">
        <f t="shared" si="25"/>
        <v/>
      </c>
    </row>
    <row r="823" spans="2:12">
      <c r="B823" s="102"/>
      <c r="C823" s="102"/>
      <c r="D823" s="103"/>
      <c r="E823" s="104"/>
      <c r="F823" s="102"/>
      <c r="G823" s="102"/>
      <c r="H823" s="105"/>
      <c r="I823" s="106"/>
      <c r="J823" s="107"/>
      <c r="K823" s="57" t="str">
        <f t="shared" si="24"/>
        <v/>
      </c>
      <c r="L823" s="58" t="str">
        <f t="shared" si="25"/>
        <v/>
      </c>
    </row>
    <row r="824" spans="2:12">
      <c r="B824" s="102"/>
      <c r="C824" s="102"/>
      <c r="D824" s="103"/>
      <c r="E824" s="104"/>
      <c r="F824" s="102"/>
      <c r="G824" s="102"/>
      <c r="H824" s="105"/>
      <c r="I824" s="106"/>
      <c r="J824" s="107"/>
      <c r="K824" s="57" t="str">
        <f t="shared" si="24"/>
        <v/>
      </c>
      <c r="L824" s="58" t="str">
        <f t="shared" si="25"/>
        <v/>
      </c>
    </row>
    <row r="825" spans="2:12">
      <c r="B825" s="102"/>
      <c r="C825" s="102"/>
      <c r="D825" s="103"/>
      <c r="E825" s="104"/>
      <c r="F825" s="102"/>
      <c r="G825" s="102"/>
      <c r="H825" s="105"/>
      <c r="I825" s="106"/>
      <c r="J825" s="107"/>
      <c r="K825" s="57" t="str">
        <f t="shared" si="24"/>
        <v/>
      </c>
      <c r="L825" s="58" t="str">
        <f t="shared" si="25"/>
        <v/>
      </c>
    </row>
    <row r="826" spans="2:12">
      <c r="B826" s="102"/>
      <c r="C826" s="102"/>
      <c r="D826" s="103"/>
      <c r="E826" s="104"/>
      <c r="F826" s="102"/>
      <c r="G826" s="102"/>
      <c r="H826" s="105"/>
      <c r="I826" s="106"/>
      <c r="J826" s="107"/>
      <c r="K826" s="57" t="str">
        <f t="shared" si="24"/>
        <v/>
      </c>
      <c r="L826" s="58" t="str">
        <f t="shared" si="25"/>
        <v/>
      </c>
    </row>
    <row r="827" spans="2:12">
      <c r="B827" s="102"/>
      <c r="C827" s="102"/>
      <c r="D827" s="103"/>
      <c r="E827" s="104"/>
      <c r="F827" s="102"/>
      <c r="G827" s="102"/>
      <c r="H827" s="105"/>
      <c r="I827" s="106"/>
      <c r="J827" s="107"/>
      <c r="K827" s="57" t="str">
        <f t="shared" si="24"/>
        <v/>
      </c>
      <c r="L827" s="58" t="str">
        <f t="shared" si="25"/>
        <v/>
      </c>
    </row>
    <row r="828" spans="2:12">
      <c r="B828" s="102"/>
      <c r="C828" s="102"/>
      <c r="D828" s="103"/>
      <c r="E828" s="104"/>
      <c r="F828" s="102"/>
      <c r="G828" s="102"/>
      <c r="H828" s="105"/>
      <c r="I828" s="106"/>
      <c r="J828" s="107"/>
      <c r="K828" s="57" t="str">
        <f t="shared" si="24"/>
        <v/>
      </c>
      <c r="L828" s="58" t="str">
        <f t="shared" si="25"/>
        <v/>
      </c>
    </row>
    <row r="829" spans="2:12">
      <c r="B829" s="102"/>
      <c r="C829" s="102"/>
      <c r="D829" s="103"/>
      <c r="E829" s="104"/>
      <c r="F829" s="102"/>
      <c r="G829" s="102"/>
      <c r="H829" s="105"/>
      <c r="I829" s="106"/>
      <c r="J829" s="107"/>
      <c r="K829" s="57" t="str">
        <f t="shared" si="24"/>
        <v/>
      </c>
      <c r="L829" s="58" t="str">
        <f t="shared" si="25"/>
        <v/>
      </c>
    </row>
    <row r="830" spans="2:12">
      <c r="B830" s="102"/>
      <c r="C830" s="102"/>
      <c r="D830" s="103"/>
      <c r="E830" s="104"/>
      <c r="F830" s="102"/>
      <c r="G830" s="102"/>
      <c r="H830" s="105"/>
      <c r="I830" s="106"/>
      <c r="J830" s="107"/>
      <c r="K830" s="57" t="str">
        <f t="shared" si="24"/>
        <v/>
      </c>
      <c r="L830" s="58" t="str">
        <f t="shared" si="25"/>
        <v/>
      </c>
    </row>
    <row r="831" spans="2:12">
      <c r="B831" s="102"/>
      <c r="C831" s="102"/>
      <c r="D831" s="103"/>
      <c r="E831" s="104"/>
      <c r="F831" s="102"/>
      <c r="G831" s="102"/>
      <c r="H831" s="105"/>
      <c r="I831" s="106"/>
      <c r="J831" s="107"/>
      <c r="K831" s="57" t="str">
        <f t="shared" si="24"/>
        <v/>
      </c>
      <c r="L831" s="58" t="str">
        <f t="shared" si="25"/>
        <v/>
      </c>
    </row>
    <row r="832" spans="2:12">
      <c r="B832" s="102"/>
      <c r="C832" s="102"/>
      <c r="D832" s="103"/>
      <c r="E832" s="104"/>
      <c r="F832" s="102"/>
      <c r="G832" s="102"/>
      <c r="H832" s="105"/>
      <c r="I832" s="106"/>
      <c r="J832" s="107"/>
      <c r="K832" s="57" t="str">
        <f t="shared" si="24"/>
        <v/>
      </c>
      <c r="L832" s="58" t="str">
        <f t="shared" si="25"/>
        <v/>
      </c>
    </row>
    <row r="833" spans="2:12">
      <c r="B833" s="102"/>
      <c r="C833" s="102"/>
      <c r="D833" s="103"/>
      <c r="E833" s="104"/>
      <c r="F833" s="102"/>
      <c r="G833" s="102"/>
      <c r="H833" s="105"/>
      <c r="I833" s="106"/>
      <c r="J833" s="107"/>
      <c r="K833" s="57" t="str">
        <f t="shared" si="24"/>
        <v/>
      </c>
      <c r="L833" s="58" t="str">
        <f t="shared" si="25"/>
        <v/>
      </c>
    </row>
    <row r="834" spans="2:12">
      <c r="B834" s="102"/>
      <c r="C834" s="102"/>
      <c r="D834" s="103"/>
      <c r="E834" s="104"/>
      <c r="F834" s="102"/>
      <c r="G834" s="102"/>
      <c r="H834" s="105"/>
      <c r="I834" s="106"/>
      <c r="J834" s="107"/>
      <c r="K834" s="57" t="str">
        <f t="shared" si="24"/>
        <v/>
      </c>
      <c r="L834" s="58" t="str">
        <f t="shared" si="25"/>
        <v/>
      </c>
    </row>
    <row r="835" spans="2:12">
      <c r="B835" s="102"/>
      <c r="C835" s="102"/>
      <c r="D835" s="103"/>
      <c r="E835" s="104"/>
      <c r="F835" s="102"/>
      <c r="G835" s="102"/>
      <c r="H835" s="105"/>
      <c r="I835" s="106"/>
      <c r="J835" s="107"/>
      <c r="K835" s="57" t="str">
        <f t="shared" si="24"/>
        <v/>
      </c>
      <c r="L835" s="58" t="str">
        <f t="shared" si="25"/>
        <v/>
      </c>
    </row>
    <row r="836" spans="2:12">
      <c r="B836" s="102"/>
      <c r="C836" s="102"/>
      <c r="D836" s="103"/>
      <c r="E836" s="104"/>
      <c r="F836" s="102"/>
      <c r="G836" s="102"/>
      <c r="H836" s="105"/>
      <c r="I836" s="106"/>
      <c r="J836" s="107"/>
      <c r="K836" s="57" t="str">
        <f t="shared" si="24"/>
        <v/>
      </c>
      <c r="L836" s="58" t="str">
        <f t="shared" si="25"/>
        <v/>
      </c>
    </row>
    <row r="837" spans="2:12">
      <c r="B837" s="102"/>
      <c r="C837" s="102"/>
      <c r="D837" s="103"/>
      <c r="E837" s="104"/>
      <c r="F837" s="102"/>
      <c r="G837" s="102"/>
      <c r="H837" s="105"/>
      <c r="I837" s="106"/>
      <c r="J837" s="107"/>
      <c r="K837" s="57" t="str">
        <f t="shared" si="24"/>
        <v/>
      </c>
      <c r="L837" s="58" t="str">
        <f t="shared" si="25"/>
        <v/>
      </c>
    </row>
    <row r="838" spans="2:12">
      <c r="B838" s="102"/>
      <c r="C838" s="102"/>
      <c r="D838" s="103"/>
      <c r="E838" s="104"/>
      <c r="F838" s="102"/>
      <c r="G838" s="102"/>
      <c r="H838" s="105"/>
      <c r="I838" s="106"/>
      <c r="J838" s="107"/>
      <c r="K838" s="57" t="str">
        <f t="shared" si="24"/>
        <v/>
      </c>
      <c r="L838" s="58" t="str">
        <f t="shared" si="25"/>
        <v/>
      </c>
    </row>
    <row r="839" spans="2:12">
      <c r="B839" s="102"/>
      <c r="C839" s="102"/>
      <c r="D839" s="103"/>
      <c r="E839" s="104"/>
      <c r="F839" s="102"/>
      <c r="G839" s="102"/>
      <c r="H839" s="105"/>
      <c r="I839" s="106"/>
      <c r="J839" s="107"/>
      <c r="K839" s="57" t="str">
        <f t="shared" si="24"/>
        <v/>
      </c>
      <c r="L839" s="58" t="str">
        <f t="shared" si="25"/>
        <v/>
      </c>
    </row>
    <row r="840" spans="2:12">
      <c r="B840" s="102"/>
      <c r="C840" s="102"/>
      <c r="D840" s="103"/>
      <c r="E840" s="104"/>
      <c r="F840" s="102"/>
      <c r="G840" s="102"/>
      <c r="H840" s="105"/>
      <c r="I840" s="106"/>
      <c r="J840" s="107"/>
      <c r="K840" s="57" t="str">
        <f t="shared" si="24"/>
        <v/>
      </c>
      <c r="L840" s="58" t="str">
        <f t="shared" si="25"/>
        <v/>
      </c>
    </row>
    <row r="841" spans="2:12">
      <c r="B841" s="102"/>
      <c r="C841" s="102"/>
      <c r="D841" s="103"/>
      <c r="E841" s="104"/>
      <c r="F841" s="102"/>
      <c r="G841" s="102"/>
      <c r="H841" s="105"/>
      <c r="I841" s="106"/>
      <c r="J841" s="107"/>
      <c r="K841" s="57" t="str">
        <f t="shared" si="24"/>
        <v/>
      </c>
      <c r="L841" s="58" t="str">
        <f t="shared" si="25"/>
        <v/>
      </c>
    </row>
    <row r="842" spans="2:12">
      <c r="B842" s="102"/>
      <c r="C842" s="102"/>
      <c r="D842" s="103"/>
      <c r="E842" s="104"/>
      <c r="F842" s="102"/>
      <c r="G842" s="102"/>
      <c r="H842" s="105"/>
      <c r="I842" s="106"/>
      <c r="J842" s="107"/>
      <c r="K842" s="57" t="str">
        <f t="shared" si="24"/>
        <v/>
      </c>
      <c r="L842" s="58" t="str">
        <f t="shared" si="25"/>
        <v/>
      </c>
    </row>
    <row r="843" spans="2:12">
      <c r="B843" s="102"/>
      <c r="C843" s="102"/>
      <c r="D843" s="103"/>
      <c r="E843" s="104"/>
      <c r="F843" s="102"/>
      <c r="G843" s="102"/>
      <c r="H843" s="105"/>
      <c r="I843" s="106"/>
      <c r="J843" s="107"/>
      <c r="K843" s="57" t="str">
        <f t="shared" si="24"/>
        <v/>
      </c>
      <c r="L843" s="58" t="str">
        <f t="shared" si="25"/>
        <v/>
      </c>
    </row>
    <row r="844" spans="2:12">
      <c r="B844" s="102"/>
      <c r="C844" s="102"/>
      <c r="D844" s="103"/>
      <c r="E844" s="104"/>
      <c r="F844" s="102"/>
      <c r="G844" s="102"/>
      <c r="H844" s="105"/>
      <c r="I844" s="106"/>
      <c r="J844" s="107"/>
      <c r="K844" s="57" t="str">
        <f t="shared" si="24"/>
        <v/>
      </c>
      <c r="L844" s="58" t="str">
        <f t="shared" si="25"/>
        <v/>
      </c>
    </row>
    <row r="845" spans="2:12">
      <c r="B845" s="102"/>
      <c r="C845" s="102"/>
      <c r="D845" s="103"/>
      <c r="E845" s="104"/>
      <c r="F845" s="102"/>
      <c r="G845" s="102"/>
      <c r="H845" s="105"/>
      <c r="I845" s="106"/>
      <c r="J845" s="107"/>
      <c r="K845" s="57" t="str">
        <f t="shared" si="24"/>
        <v/>
      </c>
      <c r="L845" s="58" t="str">
        <f t="shared" si="25"/>
        <v/>
      </c>
    </row>
    <row r="846" spans="2:12">
      <c r="B846" s="102"/>
      <c r="C846" s="102"/>
      <c r="D846" s="103"/>
      <c r="E846" s="104"/>
      <c r="F846" s="102"/>
      <c r="G846" s="102"/>
      <c r="H846" s="105"/>
      <c r="I846" s="106"/>
      <c r="J846" s="107"/>
      <c r="K846" s="57" t="str">
        <f t="shared" si="24"/>
        <v/>
      </c>
      <c r="L846" s="58" t="str">
        <f t="shared" si="25"/>
        <v/>
      </c>
    </row>
    <row r="847" spans="2:12">
      <c r="B847" s="102"/>
      <c r="C847" s="102"/>
      <c r="D847" s="103"/>
      <c r="E847" s="104"/>
      <c r="F847" s="102"/>
      <c r="G847" s="102"/>
      <c r="H847" s="105"/>
      <c r="I847" s="106"/>
      <c r="J847" s="107"/>
      <c r="K847" s="57" t="str">
        <f t="shared" si="24"/>
        <v/>
      </c>
      <c r="L847" s="58" t="str">
        <f t="shared" si="25"/>
        <v/>
      </c>
    </row>
    <row r="848" spans="2:12">
      <c r="B848" s="102"/>
      <c r="C848" s="102"/>
      <c r="D848" s="103"/>
      <c r="E848" s="104"/>
      <c r="F848" s="102"/>
      <c r="G848" s="102"/>
      <c r="H848" s="105"/>
      <c r="I848" s="106"/>
      <c r="J848" s="107"/>
      <c r="K848" s="57" t="str">
        <f t="shared" si="24"/>
        <v/>
      </c>
      <c r="L848" s="58" t="str">
        <f t="shared" si="25"/>
        <v/>
      </c>
    </row>
    <row r="849" spans="2:12">
      <c r="B849" s="102"/>
      <c r="C849" s="102"/>
      <c r="D849" s="103"/>
      <c r="E849" s="104"/>
      <c r="F849" s="102"/>
      <c r="G849" s="102"/>
      <c r="H849" s="105"/>
      <c r="I849" s="106"/>
      <c r="J849" s="107"/>
      <c r="K849" s="57" t="str">
        <f t="shared" si="24"/>
        <v/>
      </c>
      <c r="L849" s="58" t="str">
        <f t="shared" si="25"/>
        <v/>
      </c>
    </row>
    <row r="850" spans="2:12">
      <c r="B850" s="102"/>
      <c r="C850" s="102"/>
      <c r="D850" s="103"/>
      <c r="E850" s="104"/>
      <c r="F850" s="102"/>
      <c r="G850" s="102"/>
      <c r="H850" s="105"/>
      <c r="I850" s="106"/>
      <c r="J850" s="107"/>
      <c r="K850" s="57" t="str">
        <f t="shared" ref="K850:K913" si="26">IF(H850="","",I850-H850)</f>
        <v/>
      </c>
      <c r="L850" s="58" t="str">
        <f t="shared" ref="L850:L913" si="27">IF(H850="","",K850/H850)</f>
        <v/>
      </c>
    </row>
    <row r="851" spans="2:12">
      <c r="B851" s="102"/>
      <c r="C851" s="102"/>
      <c r="D851" s="103"/>
      <c r="E851" s="104"/>
      <c r="F851" s="102"/>
      <c r="G851" s="102"/>
      <c r="H851" s="105"/>
      <c r="I851" s="106"/>
      <c r="J851" s="107"/>
      <c r="K851" s="57" t="str">
        <f t="shared" si="26"/>
        <v/>
      </c>
      <c r="L851" s="58" t="str">
        <f t="shared" si="27"/>
        <v/>
      </c>
    </row>
    <row r="852" spans="2:12">
      <c r="B852" s="102"/>
      <c r="C852" s="102"/>
      <c r="D852" s="103"/>
      <c r="E852" s="104"/>
      <c r="F852" s="102"/>
      <c r="G852" s="102"/>
      <c r="H852" s="105"/>
      <c r="I852" s="106"/>
      <c r="J852" s="107"/>
      <c r="K852" s="57" t="str">
        <f t="shared" si="26"/>
        <v/>
      </c>
      <c r="L852" s="58" t="str">
        <f t="shared" si="27"/>
        <v/>
      </c>
    </row>
    <row r="853" spans="2:12">
      <c r="B853" s="102"/>
      <c r="C853" s="102"/>
      <c r="D853" s="103"/>
      <c r="E853" s="104"/>
      <c r="F853" s="102"/>
      <c r="G853" s="102"/>
      <c r="H853" s="105"/>
      <c r="I853" s="106"/>
      <c r="J853" s="107"/>
      <c r="K853" s="57" t="str">
        <f t="shared" si="26"/>
        <v/>
      </c>
      <c r="L853" s="58" t="str">
        <f t="shared" si="27"/>
        <v/>
      </c>
    </row>
    <row r="854" spans="2:12">
      <c r="B854" s="102"/>
      <c r="C854" s="102"/>
      <c r="D854" s="103"/>
      <c r="E854" s="104"/>
      <c r="F854" s="102"/>
      <c r="G854" s="102"/>
      <c r="H854" s="105"/>
      <c r="I854" s="106"/>
      <c r="J854" s="107"/>
      <c r="K854" s="57" t="str">
        <f t="shared" si="26"/>
        <v/>
      </c>
      <c r="L854" s="58" t="str">
        <f t="shared" si="27"/>
        <v/>
      </c>
    </row>
    <row r="855" spans="2:12">
      <c r="B855" s="102"/>
      <c r="C855" s="102"/>
      <c r="D855" s="103"/>
      <c r="E855" s="104"/>
      <c r="F855" s="102"/>
      <c r="G855" s="102"/>
      <c r="H855" s="105"/>
      <c r="I855" s="106"/>
      <c r="J855" s="107"/>
      <c r="K855" s="57" t="str">
        <f t="shared" si="26"/>
        <v/>
      </c>
      <c r="L855" s="58" t="str">
        <f t="shared" si="27"/>
        <v/>
      </c>
    </row>
    <row r="856" spans="2:12">
      <c r="B856" s="102"/>
      <c r="C856" s="102"/>
      <c r="D856" s="103"/>
      <c r="E856" s="104"/>
      <c r="F856" s="102"/>
      <c r="G856" s="102"/>
      <c r="H856" s="105"/>
      <c r="I856" s="106"/>
      <c r="J856" s="107"/>
      <c r="K856" s="57" t="str">
        <f t="shared" si="26"/>
        <v/>
      </c>
      <c r="L856" s="58" t="str">
        <f t="shared" si="27"/>
        <v/>
      </c>
    </row>
    <row r="857" spans="2:12">
      <c r="B857" s="102"/>
      <c r="C857" s="102"/>
      <c r="D857" s="103"/>
      <c r="E857" s="104"/>
      <c r="F857" s="102"/>
      <c r="G857" s="102"/>
      <c r="H857" s="105"/>
      <c r="I857" s="106"/>
      <c r="J857" s="107"/>
      <c r="K857" s="57" t="str">
        <f t="shared" si="26"/>
        <v/>
      </c>
      <c r="L857" s="58" t="str">
        <f t="shared" si="27"/>
        <v/>
      </c>
    </row>
    <row r="858" spans="2:12">
      <c r="B858" s="102"/>
      <c r="C858" s="102"/>
      <c r="D858" s="103"/>
      <c r="E858" s="104"/>
      <c r="F858" s="102"/>
      <c r="G858" s="102"/>
      <c r="H858" s="105"/>
      <c r="I858" s="106"/>
      <c r="J858" s="107"/>
      <c r="K858" s="57" t="str">
        <f t="shared" si="26"/>
        <v/>
      </c>
      <c r="L858" s="58" t="str">
        <f t="shared" si="27"/>
        <v/>
      </c>
    </row>
    <row r="859" spans="2:12">
      <c r="B859" s="102"/>
      <c r="C859" s="102"/>
      <c r="D859" s="103"/>
      <c r="E859" s="104"/>
      <c r="F859" s="102"/>
      <c r="G859" s="102"/>
      <c r="H859" s="105"/>
      <c r="I859" s="106"/>
      <c r="J859" s="107"/>
      <c r="K859" s="57" t="str">
        <f t="shared" si="26"/>
        <v/>
      </c>
      <c r="L859" s="58" t="str">
        <f t="shared" si="27"/>
        <v/>
      </c>
    </row>
    <row r="860" spans="2:12">
      <c r="B860" s="102"/>
      <c r="C860" s="102"/>
      <c r="D860" s="103"/>
      <c r="E860" s="104"/>
      <c r="F860" s="102"/>
      <c r="G860" s="102"/>
      <c r="H860" s="105"/>
      <c r="I860" s="106"/>
      <c r="J860" s="107"/>
      <c r="K860" s="57" t="str">
        <f t="shared" si="26"/>
        <v/>
      </c>
      <c r="L860" s="58" t="str">
        <f t="shared" si="27"/>
        <v/>
      </c>
    </row>
    <row r="861" spans="2:12">
      <c r="B861" s="102"/>
      <c r="C861" s="102"/>
      <c r="D861" s="103"/>
      <c r="E861" s="104"/>
      <c r="F861" s="102"/>
      <c r="G861" s="102"/>
      <c r="H861" s="105"/>
      <c r="I861" s="106"/>
      <c r="J861" s="107"/>
      <c r="K861" s="57" t="str">
        <f t="shared" si="26"/>
        <v/>
      </c>
      <c r="L861" s="58" t="str">
        <f t="shared" si="27"/>
        <v/>
      </c>
    </row>
    <row r="862" spans="2:12">
      <c r="B862" s="102"/>
      <c r="C862" s="102"/>
      <c r="D862" s="103"/>
      <c r="E862" s="104"/>
      <c r="F862" s="102"/>
      <c r="G862" s="102"/>
      <c r="H862" s="105"/>
      <c r="I862" s="106"/>
      <c r="J862" s="107"/>
      <c r="K862" s="57" t="str">
        <f t="shared" si="26"/>
        <v/>
      </c>
      <c r="L862" s="58" t="str">
        <f t="shared" si="27"/>
        <v/>
      </c>
    </row>
    <row r="863" spans="2:12">
      <c r="B863" s="102"/>
      <c r="C863" s="102"/>
      <c r="D863" s="103"/>
      <c r="E863" s="104"/>
      <c r="F863" s="102"/>
      <c r="G863" s="102"/>
      <c r="H863" s="105"/>
      <c r="I863" s="106"/>
      <c r="J863" s="107"/>
      <c r="K863" s="57" t="str">
        <f t="shared" si="26"/>
        <v/>
      </c>
      <c r="L863" s="58" t="str">
        <f t="shared" si="27"/>
        <v/>
      </c>
    </row>
    <row r="864" spans="2:12">
      <c r="B864" s="102"/>
      <c r="C864" s="102"/>
      <c r="D864" s="103"/>
      <c r="E864" s="104"/>
      <c r="F864" s="102"/>
      <c r="G864" s="102"/>
      <c r="H864" s="105"/>
      <c r="I864" s="106"/>
      <c r="J864" s="107"/>
      <c r="K864" s="57" t="str">
        <f t="shared" si="26"/>
        <v/>
      </c>
      <c r="L864" s="58" t="str">
        <f t="shared" si="27"/>
        <v/>
      </c>
    </row>
    <row r="865" spans="2:12">
      <c r="B865" s="102"/>
      <c r="C865" s="102"/>
      <c r="D865" s="103"/>
      <c r="E865" s="104"/>
      <c r="F865" s="102"/>
      <c r="G865" s="102"/>
      <c r="H865" s="105"/>
      <c r="I865" s="106"/>
      <c r="J865" s="107"/>
      <c r="K865" s="57" t="str">
        <f t="shared" si="26"/>
        <v/>
      </c>
      <c r="L865" s="58" t="str">
        <f t="shared" si="27"/>
        <v/>
      </c>
    </row>
    <row r="866" spans="2:12">
      <c r="B866" s="102"/>
      <c r="C866" s="102"/>
      <c r="D866" s="103"/>
      <c r="E866" s="104"/>
      <c r="F866" s="102"/>
      <c r="G866" s="102"/>
      <c r="H866" s="105"/>
      <c r="I866" s="106"/>
      <c r="J866" s="107"/>
      <c r="K866" s="57" t="str">
        <f t="shared" si="26"/>
        <v/>
      </c>
      <c r="L866" s="58" t="str">
        <f t="shared" si="27"/>
        <v/>
      </c>
    </row>
    <row r="867" spans="2:12">
      <c r="B867" s="102"/>
      <c r="C867" s="102"/>
      <c r="D867" s="103"/>
      <c r="E867" s="104"/>
      <c r="F867" s="102"/>
      <c r="G867" s="102"/>
      <c r="H867" s="105"/>
      <c r="I867" s="106"/>
      <c r="J867" s="107"/>
      <c r="K867" s="57" t="str">
        <f t="shared" si="26"/>
        <v/>
      </c>
      <c r="L867" s="58" t="str">
        <f t="shared" si="27"/>
        <v/>
      </c>
    </row>
    <row r="868" spans="2:12">
      <c r="B868" s="102"/>
      <c r="C868" s="102"/>
      <c r="D868" s="103"/>
      <c r="E868" s="104"/>
      <c r="F868" s="102"/>
      <c r="G868" s="102"/>
      <c r="H868" s="105"/>
      <c r="I868" s="106"/>
      <c r="J868" s="107"/>
      <c r="K868" s="57" t="str">
        <f t="shared" si="26"/>
        <v/>
      </c>
      <c r="L868" s="58" t="str">
        <f t="shared" si="27"/>
        <v/>
      </c>
    </row>
    <row r="869" spans="2:12">
      <c r="B869" s="102"/>
      <c r="C869" s="102"/>
      <c r="D869" s="103"/>
      <c r="E869" s="104"/>
      <c r="F869" s="102"/>
      <c r="G869" s="102"/>
      <c r="H869" s="105"/>
      <c r="I869" s="106"/>
      <c r="J869" s="107"/>
      <c r="K869" s="57" t="str">
        <f t="shared" si="26"/>
        <v/>
      </c>
      <c r="L869" s="58" t="str">
        <f t="shared" si="27"/>
        <v/>
      </c>
    </row>
    <row r="870" spans="2:12">
      <c r="B870" s="102"/>
      <c r="C870" s="102"/>
      <c r="D870" s="103"/>
      <c r="E870" s="104"/>
      <c r="F870" s="102"/>
      <c r="G870" s="102"/>
      <c r="H870" s="105"/>
      <c r="I870" s="106"/>
      <c r="J870" s="107"/>
      <c r="K870" s="57" t="str">
        <f t="shared" si="26"/>
        <v/>
      </c>
      <c r="L870" s="58" t="str">
        <f t="shared" si="27"/>
        <v/>
      </c>
    </row>
    <row r="871" spans="2:12">
      <c r="B871" s="102"/>
      <c r="C871" s="102"/>
      <c r="D871" s="103"/>
      <c r="E871" s="104"/>
      <c r="F871" s="102"/>
      <c r="G871" s="102"/>
      <c r="H871" s="105"/>
      <c r="I871" s="106"/>
      <c r="J871" s="107"/>
      <c r="K871" s="57" t="str">
        <f t="shared" si="26"/>
        <v/>
      </c>
      <c r="L871" s="58" t="str">
        <f t="shared" si="27"/>
        <v/>
      </c>
    </row>
    <row r="872" spans="2:12">
      <c r="B872" s="102"/>
      <c r="C872" s="102"/>
      <c r="D872" s="103"/>
      <c r="E872" s="104"/>
      <c r="F872" s="102"/>
      <c r="G872" s="102"/>
      <c r="H872" s="105"/>
      <c r="I872" s="106"/>
      <c r="J872" s="107"/>
      <c r="K872" s="57" t="str">
        <f t="shared" si="26"/>
        <v/>
      </c>
      <c r="L872" s="58" t="str">
        <f t="shared" si="27"/>
        <v/>
      </c>
    </row>
    <row r="873" spans="2:12">
      <c r="B873" s="102"/>
      <c r="C873" s="102"/>
      <c r="D873" s="103"/>
      <c r="E873" s="104"/>
      <c r="F873" s="102"/>
      <c r="G873" s="102"/>
      <c r="H873" s="105"/>
      <c r="I873" s="106"/>
      <c r="J873" s="107"/>
      <c r="K873" s="57" t="str">
        <f t="shared" si="26"/>
        <v/>
      </c>
      <c r="L873" s="58" t="str">
        <f t="shared" si="27"/>
        <v/>
      </c>
    </row>
    <row r="874" spans="2:12">
      <c r="B874" s="102"/>
      <c r="C874" s="102"/>
      <c r="D874" s="103"/>
      <c r="E874" s="104"/>
      <c r="F874" s="102"/>
      <c r="G874" s="102"/>
      <c r="H874" s="105"/>
      <c r="I874" s="106"/>
      <c r="J874" s="107"/>
      <c r="K874" s="57" t="str">
        <f t="shared" si="26"/>
        <v/>
      </c>
      <c r="L874" s="58" t="str">
        <f t="shared" si="27"/>
        <v/>
      </c>
    </row>
    <row r="875" spans="2:12">
      <c r="B875" s="102"/>
      <c r="C875" s="102"/>
      <c r="D875" s="103"/>
      <c r="E875" s="104"/>
      <c r="F875" s="102"/>
      <c r="G875" s="102"/>
      <c r="H875" s="105"/>
      <c r="I875" s="106"/>
      <c r="J875" s="107"/>
      <c r="K875" s="57" t="str">
        <f t="shared" si="26"/>
        <v/>
      </c>
      <c r="L875" s="58" t="str">
        <f t="shared" si="27"/>
        <v/>
      </c>
    </row>
    <row r="876" spans="2:12">
      <c r="B876" s="102"/>
      <c r="C876" s="102"/>
      <c r="D876" s="103"/>
      <c r="E876" s="104"/>
      <c r="F876" s="102"/>
      <c r="G876" s="102"/>
      <c r="H876" s="105"/>
      <c r="I876" s="106"/>
      <c r="J876" s="107"/>
      <c r="K876" s="57" t="str">
        <f t="shared" si="26"/>
        <v/>
      </c>
      <c r="L876" s="58" t="str">
        <f t="shared" si="27"/>
        <v/>
      </c>
    </row>
    <row r="877" spans="2:12">
      <c r="B877" s="102"/>
      <c r="C877" s="102"/>
      <c r="D877" s="103"/>
      <c r="E877" s="104"/>
      <c r="F877" s="102"/>
      <c r="G877" s="102"/>
      <c r="H877" s="105"/>
      <c r="I877" s="106"/>
      <c r="J877" s="107"/>
      <c r="K877" s="57" t="str">
        <f t="shared" si="26"/>
        <v/>
      </c>
      <c r="L877" s="58" t="str">
        <f t="shared" si="27"/>
        <v/>
      </c>
    </row>
    <row r="878" spans="2:12">
      <c r="B878" s="102"/>
      <c r="C878" s="102"/>
      <c r="D878" s="103"/>
      <c r="E878" s="104"/>
      <c r="F878" s="102"/>
      <c r="G878" s="102"/>
      <c r="H878" s="105"/>
      <c r="I878" s="106"/>
      <c r="J878" s="107"/>
      <c r="K878" s="57" t="str">
        <f t="shared" si="26"/>
        <v/>
      </c>
      <c r="L878" s="58" t="str">
        <f t="shared" si="27"/>
        <v/>
      </c>
    </row>
    <row r="879" spans="2:12">
      <c r="B879" s="102"/>
      <c r="C879" s="102"/>
      <c r="D879" s="103"/>
      <c r="E879" s="104"/>
      <c r="F879" s="102"/>
      <c r="G879" s="102"/>
      <c r="H879" s="105"/>
      <c r="I879" s="106"/>
      <c r="J879" s="107"/>
      <c r="K879" s="57" t="str">
        <f t="shared" si="26"/>
        <v/>
      </c>
      <c r="L879" s="58" t="str">
        <f t="shared" si="27"/>
        <v/>
      </c>
    </row>
    <row r="880" spans="2:12">
      <c r="B880" s="102"/>
      <c r="C880" s="102"/>
      <c r="D880" s="103"/>
      <c r="E880" s="104"/>
      <c r="F880" s="102"/>
      <c r="G880" s="102"/>
      <c r="H880" s="105"/>
      <c r="I880" s="106"/>
      <c r="J880" s="107"/>
      <c r="K880" s="57" t="str">
        <f t="shared" si="26"/>
        <v/>
      </c>
      <c r="L880" s="58" t="str">
        <f t="shared" si="27"/>
        <v/>
      </c>
    </row>
    <row r="881" spans="2:12">
      <c r="B881" s="102"/>
      <c r="C881" s="102"/>
      <c r="D881" s="103"/>
      <c r="E881" s="104"/>
      <c r="F881" s="102"/>
      <c r="G881" s="102"/>
      <c r="H881" s="105"/>
      <c r="I881" s="106"/>
      <c r="J881" s="107"/>
      <c r="K881" s="57" t="str">
        <f t="shared" si="26"/>
        <v/>
      </c>
      <c r="L881" s="58" t="str">
        <f t="shared" si="27"/>
        <v/>
      </c>
    </row>
    <row r="882" spans="2:12">
      <c r="B882" s="102"/>
      <c r="C882" s="102"/>
      <c r="D882" s="103"/>
      <c r="E882" s="104"/>
      <c r="F882" s="102"/>
      <c r="G882" s="102"/>
      <c r="H882" s="105"/>
      <c r="I882" s="106"/>
      <c r="J882" s="107"/>
      <c r="K882" s="57" t="str">
        <f t="shared" si="26"/>
        <v/>
      </c>
      <c r="L882" s="58" t="str">
        <f t="shared" si="27"/>
        <v/>
      </c>
    </row>
    <row r="883" spans="2:12">
      <c r="B883" s="102"/>
      <c r="C883" s="102"/>
      <c r="D883" s="103"/>
      <c r="E883" s="104"/>
      <c r="F883" s="102"/>
      <c r="G883" s="102"/>
      <c r="H883" s="105"/>
      <c r="I883" s="106"/>
      <c r="J883" s="107"/>
      <c r="K883" s="57" t="str">
        <f t="shared" si="26"/>
        <v/>
      </c>
      <c r="L883" s="58" t="str">
        <f t="shared" si="27"/>
        <v/>
      </c>
    </row>
    <row r="884" spans="2:12">
      <c r="B884" s="102"/>
      <c r="C884" s="102"/>
      <c r="D884" s="103"/>
      <c r="E884" s="104"/>
      <c r="F884" s="102"/>
      <c r="G884" s="102"/>
      <c r="H884" s="105"/>
      <c r="I884" s="106"/>
      <c r="J884" s="107"/>
      <c r="K884" s="57" t="str">
        <f t="shared" si="26"/>
        <v/>
      </c>
      <c r="L884" s="58" t="str">
        <f t="shared" si="27"/>
        <v/>
      </c>
    </row>
    <row r="885" spans="2:12">
      <c r="B885" s="102"/>
      <c r="C885" s="102"/>
      <c r="D885" s="103"/>
      <c r="E885" s="104"/>
      <c r="F885" s="102"/>
      <c r="G885" s="102"/>
      <c r="H885" s="105"/>
      <c r="I885" s="106"/>
      <c r="J885" s="107"/>
      <c r="K885" s="57" t="str">
        <f t="shared" si="26"/>
        <v/>
      </c>
      <c r="L885" s="58" t="str">
        <f t="shared" si="27"/>
        <v/>
      </c>
    </row>
    <row r="886" spans="2:12">
      <c r="B886" s="102"/>
      <c r="C886" s="102"/>
      <c r="D886" s="103"/>
      <c r="E886" s="104"/>
      <c r="F886" s="102"/>
      <c r="G886" s="102"/>
      <c r="H886" s="105"/>
      <c r="I886" s="106"/>
      <c r="J886" s="107"/>
      <c r="K886" s="57" t="str">
        <f t="shared" si="26"/>
        <v/>
      </c>
      <c r="L886" s="58" t="str">
        <f t="shared" si="27"/>
        <v/>
      </c>
    </row>
    <row r="887" spans="2:12">
      <c r="B887" s="102"/>
      <c r="C887" s="102"/>
      <c r="D887" s="103"/>
      <c r="E887" s="104"/>
      <c r="F887" s="102"/>
      <c r="G887" s="102"/>
      <c r="H887" s="105"/>
      <c r="I887" s="106"/>
      <c r="J887" s="107"/>
      <c r="K887" s="57" t="str">
        <f t="shared" si="26"/>
        <v/>
      </c>
      <c r="L887" s="58" t="str">
        <f t="shared" si="27"/>
        <v/>
      </c>
    </row>
    <row r="888" spans="2:12">
      <c r="B888" s="102"/>
      <c r="C888" s="102"/>
      <c r="D888" s="103"/>
      <c r="E888" s="104"/>
      <c r="F888" s="102"/>
      <c r="G888" s="102"/>
      <c r="H888" s="105"/>
      <c r="I888" s="106"/>
      <c r="J888" s="107"/>
      <c r="K888" s="57" t="str">
        <f t="shared" si="26"/>
        <v/>
      </c>
      <c r="L888" s="58" t="str">
        <f t="shared" si="27"/>
        <v/>
      </c>
    </row>
    <row r="889" spans="2:12">
      <c r="B889" s="102"/>
      <c r="C889" s="102"/>
      <c r="D889" s="103"/>
      <c r="E889" s="104"/>
      <c r="F889" s="102"/>
      <c r="G889" s="102"/>
      <c r="H889" s="105"/>
      <c r="I889" s="106"/>
      <c r="J889" s="107"/>
      <c r="K889" s="57" t="str">
        <f t="shared" si="26"/>
        <v/>
      </c>
      <c r="L889" s="58" t="str">
        <f t="shared" si="27"/>
        <v/>
      </c>
    </row>
    <row r="890" spans="2:12">
      <c r="B890" s="102"/>
      <c r="C890" s="102"/>
      <c r="D890" s="103"/>
      <c r="E890" s="104"/>
      <c r="F890" s="102"/>
      <c r="G890" s="102"/>
      <c r="H890" s="105"/>
      <c r="I890" s="106"/>
      <c r="J890" s="107"/>
      <c r="K890" s="57" t="str">
        <f t="shared" si="26"/>
        <v/>
      </c>
      <c r="L890" s="58" t="str">
        <f t="shared" si="27"/>
        <v/>
      </c>
    </row>
    <row r="891" spans="2:12">
      <c r="B891" s="102"/>
      <c r="C891" s="102"/>
      <c r="D891" s="103"/>
      <c r="E891" s="104"/>
      <c r="F891" s="102"/>
      <c r="G891" s="102"/>
      <c r="H891" s="105"/>
      <c r="I891" s="106"/>
      <c r="J891" s="107"/>
      <c r="K891" s="57" t="str">
        <f t="shared" si="26"/>
        <v/>
      </c>
      <c r="L891" s="58" t="str">
        <f t="shared" si="27"/>
        <v/>
      </c>
    </row>
    <row r="892" spans="2:12">
      <c r="B892" s="102"/>
      <c r="C892" s="102"/>
      <c r="D892" s="103"/>
      <c r="E892" s="104"/>
      <c r="F892" s="102"/>
      <c r="G892" s="102"/>
      <c r="H892" s="105"/>
      <c r="I892" s="106"/>
      <c r="J892" s="107"/>
      <c r="K892" s="57" t="str">
        <f t="shared" si="26"/>
        <v/>
      </c>
      <c r="L892" s="58" t="str">
        <f t="shared" si="27"/>
        <v/>
      </c>
    </row>
    <row r="893" spans="2:12">
      <c r="B893" s="102"/>
      <c r="C893" s="102"/>
      <c r="D893" s="103"/>
      <c r="E893" s="104"/>
      <c r="F893" s="102"/>
      <c r="G893" s="102"/>
      <c r="H893" s="105"/>
      <c r="I893" s="106"/>
      <c r="J893" s="107"/>
      <c r="K893" s="57" t="str">
        <f t="shared" si="26"/>
        <v/>
      </c>
      <c r="L893" s="58" t="str">
        <f t="shared" si="27"/>
        <v/>
      </c>
    </row>
    <row r="894" spans="2:12">
      <c r="B894" s="102"/>
      <c r="C894" s="102"/>
      <c r="D894" s="103"/>
      <c r="E894" s="104"/>
      <c r="F894" s="102"/>
      <c r="G894" s="102"/>
      <c r="H894" s="105"/>
      <c r="I894" s="106"/>
      <c r="J894" s="107"/>
      <c r="K894" s="57" t="str">
        <f t="shared" si="26"/>
        <v/>
      </c>
      <c r="L894" s="58" t="str">
        <f t="shared" si="27"/>
        <v/>
      </c>
    </row>
    <row r="895" spans="2:12">
      <c r="B895" s="102"/>
      <c r="C895" s="102"/>
      <c r="D895" s="103"/>
      <c r="E895" s="104"/>
      <c r="F895" s="102"/>
      <c r="G895" s="102"/>
      <c r="H895" s="105"/>
      <c r="I895" s="106"/>
      <c r="J895" s="107"/>
      <c r="K895" s="57" t="str">
        <f t="shared" si="26"/>
        <v/>
      </c>
      <c r="L895" s="58" t="str">
        <f t="shared" si="27"/>
        <v/>
      </c>
    </row>
    <row r="896" spans="2:12">
      <c r="B896" s="102"/>
      <c r="C896" s="102"/>
      <c r="D896" s="103"/>
      <c r="E896" s="104"/>
      <c r="F896" s="102"/>
      <c r="G896" s="102"/>
      <c r="H896" s="105"/>
      <c r="I896" s="106"/>
      <c r="J896" s="107"/>
      <c r="K896" s="57" t="str">
        <f t="shared" si="26"/>
        <v/>
      </c>
      <c r="L896" s="58" t="str">
        <f t="shared" si="27"/>
        <v/>
      </c>
    </row>
    <row r="897" spans="2:12">
      <c r="B897" s="102"/>
      <c r="C897" s="102"/>
      <c r="D897" s="103"/>
      <c r="E897" s="104"/>
      <c r="F897" s="102"/>
      <c r="G897" s="102"/>
      <c r="H897" s="105"/>
      <c r="I897" s="106"/>
      <c r="J897" s="107"/>
      <c r="K897" s="57" t="str">
        <f t="shared" si="26"/>
        <v/>
      </c>
      <c r="L897" s="58" t="str">
        <f t="shared" si="27"/>
        <v/>
      </c>
    </row>
    <row r="898" spans="2:12">
      <c r="B898" s="102"/>
      <c r="C898" s="102"/>
      <c r="D898" s="103"/>
      <c r="E898" s="104"/>
      <c r="F898" s="102"/>
      <c r="G898" s="102"/>
      <c r="H898" s="105"/>
      <c r="I898" s="106"/>
      <c r="J898" s="107"/>
      <c r="K898" s="57" t="str">
        <f t="shared" si="26"/>
        <v/>
      </c>
      <c r="L898" s="58" t="str">
        <f t="shared" si="27"/>
        <v/>
      </c>
    </row>
    <row r="899" spans="2:12">
      <c r="B899" s="102"/>
      <c r="C899" s="102"/>
      <c r="D899" s="103"/>
      <c r="E899" s="104"/>
      <c r="F899" s="102"/>
      <c r="G899" s="102"/>
      <c r="H899" s="105"/>
      <c r="I899" s="106"/>
      <c r="J899" s="107"/>
      <c r="K899" s="57" t="str">
        <f t="shared" si="26"/>
        <v/>
      </c>
      <c r="L899" s="58" t="str">
        <f t="shared" si="27"/>
        <v/>
      </c>
    </row>
    <row r="900" spans="2:12">
      <c r="B900" s="102"/>
      <c r="C900" s="102"/>
      <c r="D900" s="103"/>
      <c r="E900" s="104"/>
      <c r="F900" s="102"/>
      <c r="G900" s="102"/>
      <c r="H900" s="105"/>
      <c r="I900" s="106"/>
      <c r="J900" s="107"/>
      <c r="K900" s="57" t="str">
        <f t="shared" si="26"/>
        <v/>
      </c>
      <c r="L900" s="58" t="str">
        <f t="shared" si="27"/>
        <v/>
      </c>
    </row>
    <row r="901" spans="2:12">
      <c r="B901" s="102"/>
      <c r="C901" s="102"/>
      <c r="D901" s="103"/>
      <c r="E901" s="104"/>
      <c r="F901" s="102"/>
      <c r="G901" s="102"/>
      <c r="H901" s="105"/>
      <c r="I901" s="106"/>
      <c r="J901" s="107"/>
      <c r="K901" s="57" t="str">
        <f t="shared" si="26"/>
        <v/>
      </c>
      <c r="L901" s="58" t="str">
        <f t="shared" si="27"/>
        <v/>
      </c>
    </row>
    <row r="902" spans="2:12">
      <c r="B902" s="102"/>
      <c r="C902" s="102"/>
      <c r="D902" s="103"/>
      <c r="E902" s="104"/>
      <c r="F902" s="102"/>
      <c r="G902" s="102"/>
      <c r="H902" s="105"/>
      <c r="I902" s="106"/>
      <c r="J902" s="107"/>
      <c r="K902" s="57" t="str">
        <f t="shared" si="26"/>
        <v/>
      </c>
      <c r="L902" s="58" t="str">
        <f t="shared" si="27"/>
        <v/>
      </c>
    </row>
    <row r="903" spans="2:12">
      <c r="B903" s="102"/>
      <c r="C903" s="102"/>
      <c r="D903" s="103"/>
      <c r="E903" s="104"/>
      <c r="F903" s="102"/>
      <c r="G903" s="102"/>
      <c r="H903" s="105"/>
      <c r="I903" s="106"/>
      <c r="J903" s="107"/>
      <c r="K903" s="57" t="str">
        <f t="shared" si="26"/>
        <v/>
      </c>
      <c r="L903" s="58" t="str">
        <f t="shared" si="27"/>
        <v/>
      </c>
    </row>
    <row r="904" spans="2:12">
      <c r="B904" s="102"/>
      <c r="C904" s="102"/>
      <c r="D904" s="103"/>
      <c r="E904" s="104"/>
      <c r="F904" s="102"/>
      <c r="G904" s="102"/>
      <c r="H904" s="105"/>
      <c r="I904" s="106"/>
      <c r="J904" s="107"/>
      <c r="K904" s="57" t="str">
        <f t="shared" si="26"/>
        <v/>
      </c>
      <c r="L904" s="58" t="str">
        <f t="shared" si="27"/>
        <v/>
      </c>
    </row>
    <row r="905" spans="2:12">
      <c r="B905" s="102"/>
      <c r="C905" s="102"/>
      <c r="D905" s="103"/>
      <c r="E905" s="104"/>
      <c r="F905" s="102"/>
      <c r="G905" s="102"/>
      <c r="H905" s="105"/>
      <c r="I905" s="106"/>
      <c r="J905" s="107"/>
      <c r="K905" s="57" t="str">
        <f t="shared" si="26"/>
        <v/>
      </c>
      <c r="L905" s="58" t="str">
        <f t="shared" si="27"/>
        <v/>
      </c>
    </row>
    <row r="906" spans="2:12">
      <c r="B906" s="102"/>
      <c r="C906" s="102"/>
      <c r="D906" s="103"/>
      <c r="E906" s="104"/>
      <c r="F906" s="102"/>
      <c r="G906" s="102"/>
      <c r="H906" s="105"/>
      <c r="I906" s="106"/>
      <c r="J906" s="107"/>
      <c r="K906" s="57" t="str">
        <f t="shared" si="26"/>
        <v/>
      </c>
      <c r="L906" s="58" t="str">
        <f t="shared" si="27"/>
        <v/>
      </c>
    </row>
    <row r="907" spans="2:12">
      <c r="B907" s="102"/>
      <c r="C907" s="102"/>
      <c r="D907" s="103"/>
      <c r="E907" s="104"/>
      <c r="F907" s="102"/>
      <c r="G907" s="102"/>
      <c r="H907" s="105"/>
      <c r="I907" s="106"/>
      <c r="J907" s="107"/>
      <c r="K907" s="57" t="str">
        <f t="shared" si="26"/>
        <v/>
      </c>
      <c r="L907" s="58" t="str">
        <f t="shared" si="27"/>
        <v/>
      </c>
    </row>
    <row r="908" spans="2:12">
      <c r="B908" s="102"/>
      <c r="C908" s="102"/>
      <c r="D908" s="103"/>
      <c r="E908" s="104"/>
      <c r="F908" s="102"/>
      <c r="G908" s="102"/>
      <c r="H908" s="105"/>
      <c r="I908" s="106"/>
      <c r="J908" s="107"/>
      <c r="K908" s="57" t="str">
        <f t="shared" si="26"/>
        <v/>
      </c>
      <c r="L908" s="58" t="str">
        <f t="shared" si="27"/>
        <v/>
      </c>
    </row>
    <row r="909" spans="2:12">
      <c r="B909" s="102"/>
      <c r="C909" s="102"/>
      <c r="D909" s="103"/>
      <c r="E909" s="104"/>
      <c r="F909" s="102"/>
      <c r="G909" s="102"/>
      <c r="H909" s="105"/>
      <c r="I909" s="106"/>
      <c r="J909" s="107"/>
      <c r="K909" s="57" t="str">
        <f t="shared" si="26"/>
        <v/>
      </c>
      <c r="L909" s="58" t="str">
        <f t="shared" si="27"/>
        <v/>
      </c>
    </row>
    <row r="910" spans="2:12">
      <c r="B910" s="102"/>
      <c r="C910" s="102"/>
      <c r="D910" s="103"/>
      <c r="E910" s="104"/>
      <c r="F910" s="102"/>
      <c r="G910" s="102"/>
      <c r="H910" s="105"/>
      <c r="I910" s="106"/>
      <c r="J910" s="107"/>
      <c r="K910" s="57" t="str">
        <f t="shared" si="26"/>
        <v/>
      </c>
      <c r="L910" s="58" t="str">
        <f t="shared" si="27"/>
        <v/>
      </c>
    </row>
    <row r="911" spans="2:12">
      <c r="B911" s="102"/>
      <c r="C911" s="102"/>
      <c r="D911" s="103"/>
      <c r="E911" s="104"/>
      <c r="F911" s="102"/>
      <c r="G911" s="102"/>
      <c r="H911" s="105"/>
      <c r="I911" s="106"/>
      <c r="J911" s="107"/>
      <c r="K911" s="57" t="str">
        <f t="shared" si="26"/>
        <v/>
      </c>
      <c r="L911" s="58" t="str">
        <f t="shared" si="27"/>
        <v/>
      </c>
    </row>
    <row r="912" spans="2:12">
      <c r="B912" s="102"/>
      <c r="C912" s="102"/>
      <c r="D912" s="103"/>
      <c r="E912" s="104"/>
      <c r="F912" s="102"/>
      <c r="G912" s="102"/>
      <c r="H912" s="105"/>
      <c r="I912" s="106"/>
      <c r="J912" s="107"/>
      <c r="K912" s="57" t="str">
        <f t="shared" si="26"/>
        <v/>
      </c>
      <c r="L912" s="58" t="str">
        <f t="shared" si="27"/>
        <v/>
      </c>
    </row>
    <row r="913" spans="2:12">
      <c r="B913" s="102"/>
      <c r="C913" s="102"/>
      <c r="D913" s="103"/>
      <c r="E913" s="104"/>
      <c r="F913" s="102"/>
      <c r="G913" s="102"/>
      <c r="H913" s="105"/>
      <c r="I913" s="106"/>
      <c r="J913" s="107"/>
      <c r="K913" s="57" t="str">
        <f t="shared" si="26"/>
        <v/>
      </c>
      <c r="L913" s="58" t="str">
        <f t="shared" si="27"/>
        <v/>
      </c>
    </row>
    <row r="914" spans="2:12">
      <c r="B914" s="102"/>
      <c r="C914" s="102"/>
      <c r="D914" s="103"/>
      <c r="E914" s="104"/>
      <c r="F914" s="102"/>
      <c r="G914" s="102"/>
      <c r="H914" s="105"/>
      <c r="I914" s="106"/>
      <c r="J914" s="107"/>
      <c r="K914" s="57" t="str">
        <f t="shared" ref="K914:K977" si="28">IF(H914="","",I914-H914)</f>
        <v/>
      </c>
      <c r="L914" s="58" t="str">
        <f t="shared" ref="L914:L977" si="29">IF(H914="","",K914/H914)</f>
        <v/>
      </c>
    </row>
    <row r="915" spans="2:12">
      <c r="B915" s="102"/>
      <c r="C915" s="102"/>
      <c r="D915" s="103"/>
      <c r="E915" s="104"/>
      <c r="F915" s="102"/>
      <c r="G915" s="102"/>
      <c r="H915" s="105"/>
      <c r="I915" s="106"/>
      <c r="J915" s="107"/>
      <c r="K915" s="57" t="str">
        <f t="shared" si="28"/>
        <v/>
      </c>
      <c r="L915" s="58" t="str">
        <f t="shared" si="29"/>
        <v/>
      </c>
    </row>
    <row r="916" spans="2:12">
      <c r="B916" s="102"/>
      <c r="C916" s="102"/>
      <c r="D916" s="103"/>
      <c r="E916" s="104"/>
      <c r="F916" s="102"/>
      <c r="G916" s="102"/>
      <c r="H916" s="105"/>
      <c r="I916" s="106"/>
      <c r="J916" s="107"/>
      <c r="K916" s="57" t="str">
        <f t="shared" si="28"/>
        <v/>
      </c>
      <c r="L916" s="58" t="str">
        <f t="shared" si="29"/>
        <v/>
      </c>
    </row>
    <row r="917" spans="2:12">
      <c r="B917" s="102"/>
      <c r="C917" s="102"/>
      <c r="D917" s="103"/>
      <c r="E917" s="104"/>
      <c r="F917" s="102"/>
      <c r="G917" s="102"/>
      <c r="H917" s="105"/>
      <c r="I917" s="106"/>
      <c r="J917" s="107"/>
      <c r="K917" s="57" t="str">
        <f t="shared" si="28"/>
        <v/>
      </c>
      <c r="L917" s="58" t="str">
        <f t="shared" si="29"/>
        <v/>
      </c>
    </row>
    <row r="918" spans="2:12">
      <c r="B918" s="102"/>
      <c r="C918" s="102"/>
      <c r="D918" s="103"/>
      <c r="E918" s="104"/>
      <c r="F918" s="102"/>
      <c r="G918" s="102"/>
      <c r="H918" s="105"/>
      <c r="I918" s="106"/>
      <c r="J918" s="107"/>
      <c r="K918" s="57" t="str">
        <f t="shared" si="28"/>
        <v/>
      </c>
      <c r="L918" s="58" t="str">
        <f t="shared" si="29"/>
        <v/>
      </c>
    </row>
    <row r="919" spans="2:12">
      <c r="B919" s="102"/>
      <c r="C919" s="102"/>
      <c r="D919" s="103"/>
      <c r="E919" s="104"/>
      <c r="F919" s="102"/>
      <c r="G919" s="102"/>
      <c r="H919" s="105"/>
      <c r="I919" s="106"/>
      <c r="J919" s="107"/>
      <c r="K919" s="57" t="str">
        <f t="shared" si="28"/>
        <v/>
      </c>
      <c r="L919" s="58" t="str">
        <f t="shared" si="29"/>
        <v/>
      </c>
    </row>
    <row r="920" spans="2:12">
      <c r="B920" s="102"/>
      <c r="C920" s="102"/>
      <c r="D920" s="103"/>
      <c r="E920" s="104"/>
      <c r="F920" s="102"/>
      <c r="G920" s="102"/>
      <c r="H920" s="105"/>
      <c r="I920" s="106"/>
      <c r="J920" s="107"/>
      <c r="K920" s="57" t="str">
        <f t="shared" si="28"/>
        <v/>
      </c>
      <c r="L920" s="58" t="str">
        <f t="shared" si="29"/>
        <v/>
      </c>
    </row>
    <row r="921" spans="2:12">
      <c r="B921" s="102"/>
      <c r="C921" s="102"/>
      <c r="D921" s="103"/>
      <c r="E921" s="104"/>
      <c r="F921" s="102"/>
      <c r="G921" s="102"/>
      <c r="H921" s="105"/>
      <c r="I921" s="106"/>
      <c r="J921" s="107"/>
      <c r="K921" s="57" t="str">
        <f t="shared" si="28"/>
        <v/>
      </c>
      <c r="L921" s="58" t="str">
        <f t="shared" si="29"/>
        <v/>
      </c>
    </row>
    <row r="922" spans="2:12">
      <c r="B922" s="102"/>
      <c r="C922" s="102"/>
      <c r="D922" s="103"/>
      <c r="E922" s="104"/>
      <c r="F922" s="102"/>
      <c r="G922" s="102"/>
      <c r="H922" s="105"/>
      <c r="I922" s="106"/>
      <c r="J922" s="107"/>
      <c r="K922" s="57" t="str">
        <f t="shared" si="28"/>
        <v/>
      </c>
      <c r="L922" s="58" t="str">
        <f t="shared" si="29"/>
        <v/>
      </c>
    </row>
    <row r="923" spans="2:12">
      <c r="B923" s="102"/>
      <c r="C923" s="102"/>
      <c r="D923" s="103"/>
      <c r="E923" s="104"/>
      <c r="F923" s="102"/>
      <c r="G923" s="102"/>
      <c r="H923" s="105"/>
      <c r="I923" s="106"/>
      <c r="J923" s="107"/>
      <c r="K923" s="57" t="str">
        <f t="shared" si="28"/>
        <v/>
      </c>
      <c r="L923" s="58" t="str">
        <f t="shared" si="29"/>
        <v/>
      </c>
    </row>
    <row r="924" spans="2:12">
      <c r="B924" s="102"/>
      <c r="C924" s="102"/>
      <c r="D924" s="103"/>
      <c r="E924" s="104"/>
      <c r="F924" s="102"/>
      <c r="G924" s="102"/>
      <c r="H924" s="105"/>
      <c r="I924" s="106"/>
      <c r="J924" s="107"/>
      <c r="K924" s="57" t="str">
        <f t="shared" si="28"/>
        <v/>
      </c>
      <c r="L924" s="58" t="str">
        <f t="shared" si="29"/>
        <v/>
      </c>
    </row>
    <row r="925" spans="2:12">
      <c r="B925" s="102"/>
      <c r="C925" s="102"/>
      <c r="D925" s="103"/>
      <c r="E925" s="104"/>
      <c r="F925" s="102"/>
      <c r="G925" s="102"/>
      <c r="H925" s="105"/>
      <c r="I925" s="106"/>
      <c r="J925" s="107"/>
      <c r="K925" s="57" t="str">
        <f t="shared" si="28"/>
        <v/>
      </c>
      <c r="L925" s="58" t="str">
        <f t="shared" si="29"/>
        <v/>
      </c>
    </row>
    <row r="926" spans="2:12">
      <c r="B926" s="102"/>
      <c r="C926" s="102"/>
      <c r="D926" s="103"/>
      <c r="E926" s="104"/>
      <c r="F926" s="102"/>
      <c r="G926" s="102"/>
      <c r="H926" s="105"/>
      <c r="I926" s="106"/>
      <c r="J926" s="107"/>
      <c r="K926" s="57" t="str">
        <f t="shared" si="28"/>
        <v/>
      </c>
      <c r="L926" s="58" t="str">
        <f t="shared" si="29"/>
        <v/>
      </c>
    </row>
    <row r="927" spans="2:12">
      <c r="B927" s="102"/>
      <c r="C927" s="102"/>
      <c r="D927" s="103"/>
      <c r="E927" s="104"/>
      <c r="F927" s="102"/>
      <c r="G927" s="102"/>
      <c r="H927" s="105"/>
      <c r="I927" s="106"/>
      <c r="J927" s="107"/>
      <c r="K927" s="57" t="str">
        <f t="shared" si="28"/>
        <v/>
      </c>
      <c r="L927" s="58" t="str">
        <f t="shared" si="29"/>
        <v/>
      </c>
    </row>
    <row r="928" spans="2:12">
      <c r="B928" s="102"/>
      <c r="C928" s="102"/>
      <c r="D928" s="103"/>
      <c r="E928" s="104"/>
      <c r="F928" s="102"/>
      <c r="G928" s="102"/>
      <c r="H928" s="105"/>
      <c r="I928" s="106"/>
      <c r="J928" s="107"/>
      <c r="K928" s="57" t="str">
        <f t="shared" si="28"/>
        <v/>
      </c>
      <c r="L928" s="58" t="str">
        <f t="shared" si="29"/>
        <v/>
      </c>
    </row>
    <row r="929" spans="2:12">
      <c r="B929" s="102"/>
      <c r="C929" s="102"/>
      <c r="D929" s="103"/>
      <c r="E929" s="104"/>
      <c r="F929" s="102"/>
      <c r="G929" s="102"/>
      <c r="H929" s="105"/>
      <c r="I929" s="106"/>
      <c r="J929" s="107"/>
      <c r="K929" s="57" t="str">
        <f t="shared" si="28"/>
        <v/>
      </c>
      <c r="L929" s="58" t="str">
        <f t="shared" si="29"/>
        <v/>
      </c>
    </row>
    <row r="930" spans="2:12">
      <c r="B930" s="102"/>
      <c r="C930" s="102"/>
      <c r="D930" s="103"/>
      <c r="E930" s="104"/>
      <c r="F930" s="102"/>
      <c r="G930" s="102"/>
      <c r="H930" s="105"/>
      <c r="I930" s="106"/>
      <c r="J930" s="107"/>
      <c r="K930" s="57" t="str">
        <f t="shared" si="28"/>
        <v/>
      </c>
      <c r="L930" s="58" t="str">
        <f t="shared" si="29"/>
        <v/>
      </c>
    </row>
    <row r="931" spans="2:12">
      <c r="B931" s="102"/>
      <c r="C931" s="102"/>
      <c r="D931" s="103"/>
      <c r="E931" s="104"/>
      <c r="F931" s="102"/>
      <c r="G931" s="102"/>
      <c r="H931" s="105"/>
      <c r="I931" s="106"/>
      <c r="J931" s="107"/>
      <c r="K931" s="57" t="str">
        <f t="shared" si="28"/>
        <v/>
      </c>
      <c r="L931" s="58" t="str">
        <f t="shared" si="29"/>
        <v/>
      </c>
    </row>
    <row r="932" spans="2:12">
      <c r="B932" s="102"/>
      <c r="C932" s="102"/>
      <c r="D932" s="103"/>
      <c r="E932" s="104"/>
      <c r="F932" s="102"/>
      <c r="G932" s="102"/>
      <c r="H932" s="105"/>
      <c r="I932" s="106"/>
      <c r="J932" s="107"/>
      <c r="K932" s="57" t="str">
        <f t="shared" si="28"/>
        <v/>
      </c>
      <c r="L932" s="58" t="str">
        <f t="shared" si="29"/>
        <v/>
      </c>
    </row>
    <row r="933" spans="2:12">
      <c r="B933" s="102"/>
      <c r="C933" s="102"/>
      <c r="D933" s="103"/>
      <c r="E933" s="104"/>
      <c r="F933" s="102"/>
      <c r="G933" s="102"/>
      <c r="H933" s="105"/>
      <c r="I933" s="106"/>
      <c r="J933" s="107"/>
      <c r="K933" s="57" t="str">
        <f t="shared" si="28"/>
        <v/>
      </c>
      <c r="L933" s="58" t="str">
        <f t="shared" si="29"/>
        <v/>
      </c>
    </row>
    <row r="934" spans="2:12">
      <c r="B934" s="102"/>
      <c r="C934" s="102"/>
      <c r="D934" s="103"/>
      <c r="E934" s="104"/>
      <c r="F934" s="102"/>
      <c r="G934" s="102"/>
      <c r="H934" s="105"/>
      <c r="I934" s="106"/>
      <c r="J934" s="107"/>
      <c r="K934" s="57" t="str">
        <f t="shared" si="28"/>
        <v/>
      </c>
      <c r="L934" s="58" t="str">
        <f t="shared" si="29"/>
        <v/>
      </c>
    </row>
    <row r="935" spans="2:12">
      <c r="B935" s="102"/>
      <c r="C935" s="102"/>
      <c r="D935" s="103"/>
      <c r="E935" s="104"/>
      <c r="F935" s="102"/>
      <c r="G935" s="102"/>
      <c r="H935" s="105"/>
      <c r="I935" s="106"/>
      <c r="J935" s="107"/>
      <c r="K935" s="57" t="str">
        <f t="shared" si="28"/>
        <v/>
      </c>
      <c r="L935" s="58" t="str">
        <f t="shared" si="29"/>
        <v/>
      </c>
    </row>
    <row r="936" spans="2:12">
      <c r="B936" s="102"/>
      <c r="C936" s="102"/>
      <c r="D936" s="103"/>
      <c r="E936" s="104"/>
      <c r="F936" s="102"/>
      <c r="G936" s="102"/>
      <c r="H936" s="105"/>
      <c r="I936" s="106"/>
      <c r="J936" s="107"/>
      <c r="K936" s="57" t="str">
        <f t="shared" si="28"/>
        <v/>
      </c>
      <c r="L936" s="58" t="str">
        <f t="shared" si="29"/>
        <v/>
      </c>
    </row>
    <row r="937" spans="2:12">
      <c r="B937" s="102"/>
      <c r="C937" s="102"/>
      <c r="D937" s="103"/>
      <c r="E937" s="104"/>
      <c r="F937" s="102"/>
      <c r="G937" s="102"/>
      <c r="H937" s="105"/>
      <c r="I937" s="106"/>
      <c r="J937" s="107"/>
      <c r="K937" s="57" t="str">
        <f t="shared" si="28"/>
        <v/>
      </c>
      <c r="L937" s="58" t="str">
        <f t="shared" si="29"/>
        <v/>
      </c>
    </row>
    <row r="938" spans="2:12">
      <c r="B938" s="102"/>
      <c r="C938" s="102"/>
      <c r="D938" s="103"/>
      <c r="E938" s="104"/>
      <c r="F938" s="102"/>
      <c r="G938" s="102"/>
      <c r="H938" s="105"/>
      <c r="I938" s="106"/>
      <c r="J938" s="107"/>
      <c r="K938" s="57" t="str">
        <f t="shared" si="28"/>
        <v/>
      </c>
      <c r="L938" s="58" t="str">
        <f t="shared" si="29"/>
        <v/>
      </c>
    </row>
    <row r="939" spans="2:12">
      <c r="B939" s="102"/>
      <c r="C939" s="102"/>
      <c r="D939" s="103"/>
      <c r="E939" s="104"/>
      <c r="F939" s="102"/>
      <c r="G939" s="102"/>
      <c r="H939" s="105"/>
      <c r="I939" s="106"/>
      <c r="J939" s="107"/>
      <c r="K939" s="57" t="str">
        <f t="shared" si="28"/>
        <v/>
      </c>
      <c r="L939" s="58" t="str">
        <f t="shared" si="29"/>
        <v/>
      </c>
    </row>
    <row r="940" spans="2:12">
      <c r="B940" s="102"/>
      <c r="C940" s="102"/>
      <c r="D940" s="103"/>
      <c r="E940" s="104"/>
      <c r="F940" s="102"/>
      <c r="G940" s="102"/>
      <c r="H940" s="105"/>
      <c r="I940" s="106"/>
      <c r="J940" s="107"/>
      <c r="K940" s="57" t="str">
        <f t="shared" si="28"/>
        <v/>
      </c>
      <c r="L940" s="58" t="str">
        <f t="shared" si="29"/>
        <v/>
      </c>
    </row>
    <row r="941" spans="2:12">
      <c r="B941" s="102"/>
      <c r="C941" s="102"/>
      <c r="D941" s="103"/>
      <c r="E941" s="104"/>
      <c r="F941" s="102"/>
      <c r="G941" s="102"/>
      <c r="H941" s="105"/>
      <c r="I941" s="106"/>
      <c r="J941" s="107"/>
      <c r="K941" s="57" t="str">
        <f t="shared" si="28"/>
        <v/>
      </c>
      <c r="L941" s="58" t="str">
        <f t="shared" si="29"/>
        <v/>
      </c>
    </row>
    <row r="942" spans="2:12">
      <c r="B942" s="102"/>
      <c r="C942" s="102"/>
      <c r="D942" s="103"/>
      <c r="E942" s="104"/>
      <c r="F942" s="102"/>
      <c r="G942" s="102"/>
      <c r="H942" s="105"/>
      <c r="I942" s="106"/>
      <c r="J942" s="107"/>
      <c r="K942" s="57" t="str">
        <f t="shared" si="28"/>
        <v/>
      </c>
      <c r="L942" s="58" t="str">
        <f t="shared" si="29"/>
        <v/>
      </c>
    </row>
    <row r="943" spans="2:12">
      <c r="B943" s="102"/>
      <c r="C943" s="102"/>
      <c r="D943" s="103"/>
      <c r="E943" s="104"/>
      <c r="F943" s="102"/>
      <c r="G943" s="102"/>
      <c r="H943" s="105"/>
      <c r="I943" s="106"/>
      <c r="J943" s="107"/>
      <c r="K943" s="57" t="str">
        <f t="shared" si="28"/>
        <v/>
      </c>
      <c r="L943" s="58" t="str">
        <f t="shared" si="29"/>
        <v/>
      </c>
    </row>
    <row r="944" spans="2:12">
      <c r="B944" s="102"/>
      <c r="C944" s="102"/>
      <c r="D944" s="103"/>
      <c r="E944" s="104"/>
      <c r="F944" s="102"/>
      <c r="G944" s="102"/>
      <c r="H944" s="105"/>
      <c r="I944" s="106"/>
      <c r="J944" s="107"/>
      <c r="K944" s="57" t="str">
        <f t="shared" si="28"/>
        <v/>
      </c>
      <c r="L944" s="58" t="str">
        <f t="shared" si="29"/>
        <v/>
      </c>
    </row>
    <row r="945" spans="2:12">
      <c r="B945" s="102"/>
      <c r="C945" s="102"/>
      <c r="D945" s="103"/>
      <c r="E945" s="104"/>
      <c r="F945" s="102"/>
      <c r="G945" s="102"/>
      <c r="H945" s="105"/>
      <c r="I945" s="106"/>
      <c r="J945" s="107"/>
      <c r="K945" s="57" t="str">
        <f t="shared" si="28"/>
        <v/>
      </c>
      <c r="L945" s="58" t="str">
        <f t="shared" si="29"/>
        <v/>
      </c>
    </row>
    <row r="946" spans="2:12">
      <c r="B946" s="102"/>
      <c r="C946" s="102"/>
      <c r="D946" s="103"/>
      <c r="E946" s="104"/>
      <c r="F946" s="102"/>
      <c r="G946" s="102"/>
      <c r="H946" s="105"/>
      <c r="I946" s="106"/>
      <c r="J946" s="107"/>
      <c r="K946" s="57" t="str">
        <f t="shared" si="28"/>
        <v/>
      </c>
      <c r="L946" s="58" t="str">
        <f t="shared" si="29"/>
        <v/>
      </c>
    </row>
    <row r="947" spans="2:12">
      <c r="B947" s="102"/>
      <c r="C947" s="102"/>
      <c r="D947" s="103"/>
      <c r="E947" s="104"/>
      <c r="F947" s="102"/>
      <c r="G947" s="102"/>
      <c r="H947" s="105"/>
      <c r="I947" s="106"/>
      <c r="J947" s="107"/>
      <c r="K947" s="57" t="str">
        <f t="shared" si="28"/>
        <v/>
      </c>
      <c r="L947" s="58" t="str">
        <f t="shared" si="29"/>
        <v/>
      </c>
    </row>
    <row r="948" spans="2:12">
      <c r="B948" s="102"/>
      <c r="C948" s="102"/>
      <c r="D948" s="103"/>
      <c r="E948" s="104"/>
      <c r="F948" s="102"/>
      <c r="G948" s="102"/>
      <c r="H948" s="105"/>
      <c r="I948" s="106"/>
      <c r="J948" s="107"/>
      <c r="K948" s="57" t="str">
        <f t="shared" si="28"/>
        <v/>
      </c>
      <c r="L948" s="58" t="str">
        <f t="shared" si="29"/>
        <v/>
      </c>
    </row>
    <row r="949" spans="2:12">
      <c r="B949" s="102"/>
      <c r="C949" s="102"/>
      <c r="D949" s="103"/>
      <c r="E949" s="104"/>
      <c r="F949" s="102"/>
      <c r="G949" s="102"/>
      <c r="H949" s="105"/>
      <c r="I949" s="106"/>
      <c r="J949" s="107"/>
      <c r="K949" s="57" t="str">
        <f t="shared" si="28"/>
        <v/>
      </c>
      <c r="L949" s="58" t="str">
        <f t="shared" si="29"/>
        <v/>
      </c>
    </row>
    <row r="950" spans="2:12">
      <c r="B950" s="102"/>
      <c r="C950" s="102"/>
      <c r="D950" s="103"/>
      <c r="E950" s="104"/>
      <c r="F950" s="102"/>
      <c r="G950" s="102"/>
      <c r="H950" s="105"/>
      <c r="I950" s="106"/>
      <c r="J950" s="107"/>
      <c r="K950" s="57" t="str">
        <f t="shared" si="28"/>
        <v/>
      </c>
      <c r="L950" s="58" t="str">
        <f t="shared" si="29"/>
        <v/>
      </c>
    </row>
    <row r="951" spans="2:12">
      <c r="B951" s="102"/>
      <c r="C951" s="102"/>
      <c r="D951" s="103"/>
      <c r="E951" s="104"/>
      <c r="F951" s="102"/>
      <c r="G951" s="102"/>
      <c r="H951" s="105"/>
      <c r="I951" s="106"/>
      <c r="J951" s="107"/>
      <c r="K951" s="57" t="str">
        <f t="shared" si="28"/>
        <v/>
      </c>
      <c r="L951" s="58" t="str">
        <f t="shared" si="29"/>
        <v/>
      </c>
    </row>
    <row r="952" spans="2:12">
      <c r="B952" s="102"/>
      <c r="C952" s="102"/>
      <c r="D952" s="103"/>
      <c r="E952" s="104"/>
      <c r="F952" s="102"/>
      <c r="G952" s="102"/>
      <c r="H952" s="105"/>
      <c r="I952" s="106"/>
      <c r="J952" s="107"/>
      <c r="K952" s="57" t="str">
        <f t="shared" si="28"/>
        <v/>
      </c>
      <c r="L952" s="58" t="str">
        <f t="shared" si="29"/>
        <v/>
      </c>
    </row>
    <row r="953" spans="2:12">
      <c r="B953" s="102"/>
      <c r="C953" s="102"/>
      <c r="D953" s="103"/>
      <c r="E953" s="104"/>
      <c r="F953" s="102"/>
      <c r="G953" s="102"/>
      <c r="H953" s="105"/>
      <c r="I953" s="106"/>
      <c r="J953" s="107"/>
      <c r="K953" s="57" t="str">
        <f t="shared" si="28"/>
        <v/>
      </c>
      <c r="L953" s="58" t="str">
        <f t="shared" si="29"/>
        <v/>
      </c>
    </row>
    <row r="954" spans="2:12">
      <c r="B954" s="102"/>
      <c r="C954" s="102"/>
      <c r="D954" s="103"/>
      <c r="E954" s="104"/>
      <c r="F954" s="102"/>
      <c r="G954" s="102"/>
      <c r="H954" s="105"/>
      <c r="I954" s="106"/>
      <c r="J954" s="107"/>
      <c r="K954" s="57" t="str">
        <f t="shared" si="28"/>
        <v/>
      </c>
      <c r="L954" s="58" t="str">
        <f t="shared" si="29"/>
        <v/>
      </c>
    </row>
    <row r="955" spans="2:12">
      <c r="B955" s="102"/>
      <c r="C955" s="102"/>
      <c r="D955" s="103"/>
      <c r="E955" s="104"/>
      <c r="F955" s="102"/>
      <c r="G955" s="102"/>
      <c r="H955" s="105"/>
      <c r="I955" s="106"/>
      <c r="J955" s="107"/>
      <c r="K955" s="57" t="str">
        <f t="shared" si="28"/>
        <v/>
      </c>
      <c r="L955" s="58" t="str">
        <f t="shared" si="29"/>
        <v/>
      </c>
    </row>
    <row r="956" spans="2:12">
      <c r="B956" s="102"/>
      <c r="C956" s="102"/>
      <c r="D956" s="103"/>
      <c r="E956" s="104"/>
      <c r="F956" s="102"/>
      <c r="G956" s="102"/>
      <c r="H956" s="105"/>
      <c r="I956" s="106"/>
      <c r="J956" s="107"/>
      <c r="K956" s="57" t="str">
        <f t="shared" si="28"/>
        <v/>
      </c>
      <c r="L956" s="58" t="str">
        <f t="shared" si="29"/>
        <v/>
      </c>
    </row>
    <row r="957" spans="2:12">
      <c r="B957" s="102"/>
      <c r="C957" s="102"/>
      <c r="D957" s="103"/>
      <c r="E957" s="104"/>
      <c r="F957" s="102"/>
      <c r="G957" s="102"/>
      <c r="H957" s="105"/>
      <c r="I957" s="106"/>
      <c r="J957" s="107"/>
      <c r="K957" s="57" t="str">
        <f t="shared" si="28"/>
        <v/>
      </c>
      <c r="L957" s="58" t="str">
        <f t="shared" si="29"/>
        <v/>
      </c>
    </row>
    <row r="958" spans="2:12">
      <c r="B958" s="102"/>
      <c r="C958" s="102"/>
      <c r="D958" s="103"/>
      <c r="E958" s="104"/>
      <c r="F958" s="102"/>
      <c r="G958" s="102"/>
      <c r="H958" s="105"/>
      <c r="I958" s="106"/>
      <c r="J958" s="107"/>
      <c r="K958" s="57" t="str">
        <f t="shared" si="28"/>
        <v/>
      </c>
      <c r="L958" s="58" t="str">
        <f t="shared" si="29"/>
        <v/>
      </c>
    </row>
    <row r="959" spans="2:12">
      <c r="B959" s="102"/>
      <c r="C959" s="102"/>
      <c r="D959" s="103"/>
      <c r="E959" s="104"/>
      <c r="F959" s="102"/>
      <c r="G959" s="102"/>
      <c r="H959" s="105"/>
      <c r="I959" s="106"/>
      <c r="J959" s="107"/>
      <c r="K959" s="57" t="str">
        <f t="shared" si="28"/>
        <v/>
      </c>
      <c r="L959" s="58" t="str">
        <f t="shared" si="29"/>
        <v/>
      </c>
    </row>
    <row r="960" spans="2:12">
      <c r="B960" s="102"/>
      <c r="C960" s="102"/>
      <c r="D960" s="103"/>
      <c r="E960" s="104"/>
      <c r="F960" s="102"/>
      <c r="G960" s="102"/>
      <c r="H960" s="105"/>
      <c r="I960" s="106"/>
      <c r="J960" s="107"/>
      <c r="K960" s="57" t="str">
        <f t="shared" si="28"/>
        <v/>
      </c>
      <c r="L960" s="58" t="str">
        <f t="shared" si="29"/>
        <v/>
      </c>
    </row>
    <row r="961" spans="2:12">
      <c r="B961" s="102"/>
      <c r="C961" s="102"/>
      <c r="D961" s="103"/>
      <c r="E961" s="104"/>
      <c r="F961" s="102"/>
      <c r="G961" s="102"/>
      <c r="H961" s="105"/>
      <c r="I961" s="106"/>
      <c r="J961" s="107"/>
      <c r="K961" s="57" t="str">
        <f t="shared" si="28"/>
        <v/>
      </c>
      <c r="L961" s="58" t="str">
        <f t="shared" si="29"/>
        <v/>
      </c>
    </row>
    <row r="962" spans="2:12">
      <c r="B962" s="102"/>
      <c r="C962" s="102"/>
      <c r="D962" s="103"/>
      <c r="E962" s="104"/>
      <c r="F962" s="102"/>
      <c r="G962" s="102"/>
      <c r="H962" s="105"/>
      <c r="I962" s="106"/>
      <c r="J962" s="107"/>
      <c r="K962" s="57" t="str">
        <f t="shared" si="28"/>
        <v/>
      </c>
      <c r="L962" s="58" t="str">
        <f t="shared" si="29"/>
        <v/>
      </c>
    </row>
    <row r="963" spans="2:12">
      <c r="B963" s="102"/>
      <c r="C963" s="102"/>
      <c r="D963" s="103"/>
      <c r="E963" s="104"/>
      <c r="F963" s="102"/>
      <c r="G963" s="102"/>
      <c r="H963" s="105"/>
      <c r="I963" s="106"/>
      <c r="J963" s="107"/>
      <c r="K963" s="57" t="str">
        <f t="shared" si="28"/>
        <v/>
      </c>
      <c r="L963" s="58" t="str">
        <f t="shared" si="29"/>
        <v/>
      </c>
    </row>
    <row r="964" spans="2:12">
      <c r="B964" s="102"/>
      <c r="C964" s="102"/>
      <c r="D964" s="103"/>
      <c r="E964" s="104"/>
      <c r="F964" s="102"/>
      <c r="G964" s="102"/>
      <c r="H964" s="105"/>
      <c r="I964" s="106"/>
      <c r="J964" s="107"/>
      <c r="K964" s="57" t="str">
        <f t="shared" si="28"/>
        <v/>
      </c>
      <c r="L964" s="58" t="str">
        <f t="shared" si="29"/>
        <v/>
      </c>
    </row>
    <row r="965" spans="2:12">
      <c r="B965" s="102"/>
      <c r="C965" s="102"/>
      <c r="D965" s="103"/>
      <c r="E965" s="104"/>
      <c r="F965" s="102"/>
      <c r="G965" s="102"/>
      <c r="H965" s="105"/>
      <c r="I965" s="106"/>
      <c r="J965" s="107"/>
      <c r="K965" s="57" t="str">
        <f t="shared" si="28"/>
        <v/>
      </c>
      <c r="L965" s="58" t="str">
        <f t="shared" si="29"/>
        <v/>
      </c>
    </row>
    <row r="966" spans="2:12">
      <c r="B966" s="102"/>
      <c r="C966" s="102"/>
      <c r="D966" s="103"/>
      <c r="E966" s="104"/>
      <c r="F966" s="102"/>
      <c r="G966" s="102"/>
      <c r="H966" s="105"/>
      <c r="I966" s="106"/>
      <c r="J966" s="107"/>
      <c r="K966" s="57" t="str">
        <f t="shared" si="28"/>
        <v/>
      </c>
      <c r="L966" s="58" t="str">
        <f t="shared" si="29"/>
        <v/>
      </c>
    </row>
    <row r="967" spans="2:12">
      <c r="B967" s="102"/>
      <c r="C967" s="102"/>
      <c r="D967" s="103"/>
      <c r="E967" s="104"/>
      <c r="F967" s="102"/>
      <c r="G967" s="102"/>
      <c r="H967" s="105"/>
      <c r="I967" s="106"/>
      <c r="J967" s="107"/>
      <c r="K967" s="57" t="str">
        <f t="shared" si="28"/>
        <v/>
      </c>
      <c r="L967" s="58" t="str">
        <f t="shared" si="29"/>
        <v/>
      </c>
    </row>
    <row r="968" spans="2:12">
      <c r="B968" s="102"/>
      <c r="C968" s="102"/>
      <c r="D968" s="103"/>
      <c r="E968" s="104"/>
      <c r="F968" s="102"/>
      <c r="G968" s="102"/>
      <c r="H968" s="105"/>
      <c r="I968" s="106"/>
      <c r="J968" s="107"/>
      <c r="K968" s="57" t="str">
        <f t="shared" si="28"/>
        <v/>
      </c>
      <c r="L968" s="58" t="str">
        <f t="shared" si="29"/>
        <v/>
      </c>
    </row>
    <row r="969" spans="2:12">
      <c r="B969" s="102"/>
      <c r="C969" s="102"/>
      <c r="D969" s="103"/>
      <c r="E969" s="104"/>
      <c r="F969" s="102"/>
      <c r="G969" s="102"/>
      <c r="H969" s="105"/>
      <c r="I969" s="106"/>
      <c r="J969" s="107"/>
      <c r="K969" s="57" t="str">
        <f t="shared" si="28"/>
        <v/>
      </c>
      <c r="L969" s="58" t="str">
        <f t="shared" si="29"/>
        <v/>
      </c>
    </row>
    <row r="970" spans="2:12">
      <c r="B970" s="102"/>
      <c r="C970" s="102"/>
      <c r="D970" s="103"/>
      <c r="E970" s="104"/>
      <c r="F970" s="102"/>
      <c r="G970" s="102"/>
      <c r="H970" s="105"/>
      <c r="I970" s="106"/>
      <c r="J970" s="107"/>
      <c r="K970" s="57" t="str">
        <f t="shared" si="28"/>
        <v/>
      </c>
      <c r="L970" s="58" t="str">
        <f t="shared" si="29"/>
        <v/>
      </c>
    </row>
    <row r="971" spans="2:12">
      <c r="B971" s="102"/>
      <c r="C971" s="102"/>
      <c r="D971" s="103"/>
      <c r="E971" s="104"/>
      <c r="F971" s="102"/>
      <c r="G971" s="102"/>
      <c r="H971" s="105"/>
      <c r="I971" s="106"/>
      <c r="J971" s="107"/>
      <c r="K971" s="57" t="str">
        <f t="shared" si="28"/>
        <v/>
      </c>
      <c r="L971" s="58" t="str">
        <f t="shared" si="29"/>
        <v/>
      </c>
    </row>
    <row r="972" spans="2:12">
      <c r="B972" s="102"/>
      <c r="C972" s="102"/>
      <c r="D972" s="103"/>
      <c r="E972" s="104"/>
      <c r="F972" s="102"/>
      <c r="G972" s="102"/>
      <c r="H972" s="105"/>
      <c r="I972" s="106"/>
      <c r="J972" s="107"/>
      <c r="K972" s="57" t="str">
        <f t="shared" si="28"/>
        <v/>
      </c>
      <c r="L972" s="58" t="str">
        <f t="shared" si="29"/>
        <v/>
      </c>
    </row>
    <row r="973" spans="2:12">
      <c r="B973" s="102"/>
      <c r="C973" s="102"/>
      <c r="D973" s="103"/>
      <c r="E973" s="104"/>
      <c r="F973" s="102"/>
      <c r="G973" s="102"/>
      <c r="H973" s="105"/>
      <c r="I973" s="106"/>
      <c r="J973" s="107"/>
      <c r="K973" s="57" t="str">
        <f t="shared" si="28"/>
        <v/>
      </c>
      <c r="L973" s="58" t="str">
        <f t="shared" si="29"/>
        <v/>
      </c>
    </row>
    <row r="974" spans="2:12">
      <c r="B974" s="102"/>
      <c r="C974" s="102"/>
      <c r="D974" s="103"/>
      <c r="E974" s="104"/>
      <c r="F974" s="102"/>
      <c r="G974" s="102"/>
      <c r="H974" s="105"/>
      <c r="I974" s="106"/>
      <c r="J974" s="107"/>
      <c r="K974" s="57" t="str">
        <f t="shared" si="28"/>
        <v/>
      </c>
      <c r="L974" s="58" t="str">
        <f t="shared" si="29"/>
        <v/>
      </c>
    </row>
    <row r="975" spans="2:12">
      <c r="B975" s="102"/>
      <c r="C975" s="102"/>
      <c r="D975" s="103"/>
      <c r="E975" s="104"/>
      <c r="F975" s="102"/>
      <c r="G975" s="102"/>
      <c r="H975" s="105"/>
      <c r="I975" s="106"/>
      <c r="J975" s="107"/>
      <c r="K975" s="57" t="str">
        <f t="shared" si="28"/>
        <v/>
      </c>
      <c r="L975" s="58" t="str">
        <f t="shared" si="29"/>
        <v/>
      </c>
    </row>
    <row r="976" spans="2:12">
      <c r="B976" s="102"/>
      <c r="C976" s="102"/>
      <c r="D976" s="103"/>
      <c r="E976" s="104"/>
      <c r="F976" s="102"/>
      <c r="G976" s="102"/>
      <c r="H976" s="105"/>
      <c r="I976" s="106"/>
      <c r="J976" s="107"/>
      <c r="K976" s="57" t="str">
        <f t="shared" si="28"/>
        <v/>
      </c>
      <c r="L976" s="58" t="str">
        <f t="shared" si="29"/>
        <v/>
      </c>
    </row>
    <row r="977" spans="2:12">
      <c r="B977" s="102"/>
      <c r="C977" s="102"/>
      <c r="D977" s="103"/>
      <c r="E977" s="104"/>
      <c r="F977" s="102"/>
      <c r="G977" s="102"/>
      <c r="H977" s="105"/>
      <c r="I977" s="106"/>
      <c r="J977" s="107"/>
      <c r="K977" s="57" t="str">
        <f t="shared" si="28"/>
        <v/>
      </c>
      <c r="L977" s="58" t="str">
        <f t="shared" si="29"/>
        <v/>
      </c>
    </row>
    <row r="978" spans="2:12">
      <c r="B978" s="102"/>
      <c r="C978" s="102"/>
      <c r="D978" s="103"/>
      <c r="E978" s="104"/>
      <c r="F978" s="102"/>
      <c r="G978" s="102"/>
      <c r="H978" s="105"/>
      <c r="I978" s="106"/>
      <c r="J978" s="107"/>
      <c r="K978" s="57" t="str">
        <f t="shared" ref="K978:K1008" si="30">IF(H978="","",I978-H978)</f>
        <v/>
      </c>
      <c r="L978" s="58" t="str">
        <f t="shared" ref="L978:L1008" si="31">IF(H978="","",K978/H978)</f>
        <v/>
      </c>
    </row>
    <row r="979" spans="2:12">
      <c r="B979" s="102"/>
      <c r="C979" s="102"/>
      <c r="D979" s="103"/>
      <c r="E979" s="104"/>
      <c r="F979" s="102"/>
      <c r="G979" s="102"/>
      <c r="H979" s="105"/>
      <c r="I979" s="106"/>
      <c r="J979" s="107"/>
      <c r="K979" s="57" t="str">
        <f t="shared" si="30"/>
        <v/>
      </c>
      <c r="L979" s="58" t="str">
        <f t="shared" si="31"/>
        <v/>
      </c>
    </row>
    <row r="980" spans="2:12">
      <c r="B980" s="102"/>
      <c r="C980" s="102"/>
      <c r="D980" s="103"/>
      <c r="E980" s="104"/>
      <c r="F980" s="102"/>
      <c r="G980" s="102"/>
      <c r="H980" s="105"/>
      <c r="I980" s="106"/>
      <c r="J980" s="107"/>
      <c r="K980" s="57" t="str">
        <f t="shared" si="30"/>
        <v/>
      </c>
      <c r="L980" s="58" t="str">
        <f t="shared" si="31"/>
        <v/>
      </c>
    </row>
    <row r="981" spans="2:12">
      <c r="B981" s="102"/>
      <c r="C981" s="102"/>
      <c r="D981" s="103"/>
      <c r="E981" s="104"/>
      <c r="F981" s="102"/>
      <c r="G981" s="102"/>
      <c r="H981" s="105"/>
      <c r="I981" s="106"/>
      <c r="J981" s="107"/>
      <c r="K981" s="57" t="str">
        <f t="shared" si="30"/>
        <v/>
      </c>
      <c r="L981" s="58" t="str">
        <f t="shared" si="31"/>
        <v/>
      </c>
    </row>
    <row r="982" spans="2:12">
      <c r="B982" s="102"/>
      <c r="C982" s="102"/>
      <c r="D982" s="103"/>
      <c r="E982" s="104"/>
      <c r="F982" s="102"/>
      <c r="G982" s="102"/>
      <c r="H982" s="105"/>
      <c r="I982" s="106"/>
      <c r="J982" s="107"/>
      <c r="K982" s="57" t="str">
        <f t="shared" si="30"/>
        <v/>
      </c>
      <c r="L982" s="58" t="str">
        <f t="shared" si="31"/>
        <v/>
      </c>
    </row>
    <row r="983" spans="2:12">
      <c r="B983" s="102"/>
      <c r="C983" s="102"/>
      <c r="D983" s="103"/>
      <c r="E983" s="104"/>
      <c r="F983" s="102"/>
      <c r="G983" s="102"/>
      <c r="H983" s="105"/>
      <c r="I983" s="106"/>
      <c r="J983" s="107"/>
      <c r="K983" s="57" t="str">
        <f t="shared" si="30"/>
        <v/>
      </c>
      <c r="L983" s="58" t="str">
        <f t="shared" si="31"/>
        <v/>
      </c>
    </row>
    <row r="984" spans="2:12">
      <c r="B984" s="102"/>
      <c r="C984" s="102"/>
      <c r="D984" s="103"/>
      <c r="E984" s="104"/>
      <c r="F984" s="102"/>
      <c r="G984" s="102"/>
      <c r="H984" s="105"/>
      <c r="I984" s="106"/>
      <c r="J984" s="107"/>
      <c r="K984" s="57" t="str">
        <f t="shared" si="30"/>
        <v/>
      </c>
      <c r="L984" s="58" t="str">
        <f t="shared" si="31"/>
        <v/>
      </c>
    </row>
    <row r="985" spans="2:12">
      <c r="B985" s="102"/>
      <c r="C985" s="102"/>
      <c r="D985" s="103"/>
      <c r="E985" s="104"/>
      <c r="F985" s="102"/>
      <c r="G985" s="102"/>
      <c r="H985" s="105"/>
      <c r="I985" s="106"/>
      <c r="J985" s="107"/>
      <c r="K985" s="57" t="str">
        <f t="shared" si="30"/>
        <v/>
      </c>
      <c r="L985" s="58" t="str">
        <f t="shared" si="31"/>
        <v/>
      </c>
    </row>
    <row r="986" spans="2:12">
      <c r="B986" s="102"/>
      <c r="C986" s="102"/>
      <c r="D986" s="103"/>
      <c r="E986" s="104"/>
      <c r="F986" s="102"/>
      <c r="G986" s="102"/>
      <c r="H986" s="105"/>
      <c r="I986" s="106"/>
      <c r="J986" s="107"/>
      <c r="K986" s="57" t="str">
        <f t="shared" si="30"/>
        <v/>
      </c>
      <c r="L986" s="58" t="str">
        <f t="shared" si="31"/>
        <v/>
      </c>
    </row>
    <row r="987" spans="2:12">
      <c r="B987" s="102"/>
      <c r="C987" s="102"/>
      <c r="D987" s="103"/>
      <c r="E987" s="104"/>
      <c r="F987" s="102"/>
      <c r="G987" s="102"/>
      <c r="H987" s="105"/>
      <c r="I987" s="106"/>
      <c r="J987" s="107"/>
      <c r="K987" s="57" t="str">
        <f t="shared" si="30"/>
        <v/>
      </c>
      <c r="L987" s="58" t="str">
        <f t="shared" si="31"/>
        <v/>
      </c>
    </row>
    <row r="988" spans="2:12">
      <c r="B988" s="102"/>
      <c r="C988" s="102"/>
      <c r="D988" s="103"/>
      <c r="E988" s="104"/>
      <c r="F988" s="102"/>
      <c r="G988" s="102"/>
      <c r="H988" s="105"/>
      <c r="I988" s="106"/>
      <c r="J988" s="107"/>
      <c r="K988" s="57" t="str">
        <f t="shared" si="30"/>
        <v/>
      </c>
      <c r="L988" s="58" t="str">
        <f t="shared" si="31"/>
        <v/>
      </c>
    </row>
    <row r="989" spans="2:12">
      <c r="B989" s="102"/>
      <c r="C989" s="102"/>
      <c r="D989" s="103"/>
      <c r="E989" s="104"/>
      <c r="F989" s="102"/>
      <c r="G989" s="102"/>
      <c r="H989" s="105"/>
      <c r="I989" s="106"/>
      <c r="J989" s="107"/>
      <c r="K989" s="57" t="str">
        <f t="shared" si="30"/>
        <v/>
      </c>
      <c r="L989" s="58" t="str">
        <f t="shared" si="31"/>
        <v/>
      </c>
    </row>
    <row r="990" spans="2:12">
      <c r="B990" s="102"/>
      <c r="C990" s="102"/>
      <c r="D990" s="103"/>
      <c r="E990" s="104"/>
      <c r="F990" s="102"/>
      <c r="G990" s="102"/>
      <c r="H990" s="105"/>
      <c r="I990" s="106"/>
      <c r="J990" s="107"/>
      <c r="K990" s="57" t="str">
        <f t="shared" si="30"/>
        <v/>
      </c>
      <c r="L990" s="58" t="str">
        <f t="shared" si="31"/>
        <v/>
      </c>
    </row>
    <row r="991" spans="2:12">
      <c r="B991" s="102"/>
      <c r="C991" s="102"/>
      <c r="D991" s="103"/>
      <c r="E991" s="104"/>
      <c r="F991" s="102"/>
      <c r="G991" s="102"/>
      <c r="H991" s="105"/>
      <c r="I991" s="106"/>
      <c r="J991" s="107"/>
      <c r="K991" s="57" t="str">
        <f t="shared" si="30"/>
        <v/>
      </c>
      <c r="L991" s="58" t="str">
        <f t="shared" si="31"/>
        <v/>
      </c>
    </row>
    <row r="992" spans="2:12">
      <c r="B992" s="102"/>
      <c r="C992" s="102"/>
      <c r="D992" s="103"/>
      <c r="E992" s="104"/>
      <c r="F992" s="102"/>
      <c r="G992" s="102"/>
      <c r="H992" s="105"/>
      <c r="I992" s="106"/>
      <c r="J992" s="107"/>
      <c r="K992" s="57" t="str">
        <f t="shared" si="30"/>
        <v/>
      </c>
      <c r="L992" s="58" t="str">
        <f t="shared" si="31"/>
        <v/>
      </c>
    </row>
    <row r="993" spans="2:12">
      <c r="B993" s="102"/>
      <c r="C993" s="102"/>
      <c r="D993" s="103"/>
      <c r="E993" s="104"/>
      <c r="F993" s="102"/>
      <c r="G993" s="102"/>
      <c r="H993" s="105"/>
      <c r="I993" s="106"/>
      <c r="J993" s="107"/>
      <c r="K993" s="57" t="str">
        <f t="shared" si="30"/>
        <v/>
      </c>
      <c r="L993" s="58" t="str">
        <f t="shared" si="31"/>
        <v/>
      </c>
    </row>
    <row r="994" spans="2:12">
      <c r="B994" s="102"/>
      <c r="C994" s="102"/>
      <c r="D994" s="103"/>
      <c r="E994" s="104"/>
      <c r="F994" s="102"/>
      <c r="G994" s="102"/>
      <c r="H994" s="105"/>
      <c r="I994" s="106"/>
      <c r="J994" s="107"/>
      <c r="K994" s="57" t="str">
        <f t="shared" si="30"/>
        <v/>
      </c>
      <c r="L994" s="58" t="str">
        <f t="shared" si="31"/>
        <v/>
      </c>
    </row>
    <row r="995" spans="2:12">
      <c r="B995" s="102"/>
      <c r="C995" s="102"/>
      <c r="D995" s="103"/>
      <c r="E995" s="104"/>
      <c r="F995" s="102"/>
      <c r="G995" s="102"/>
      <c r="H995" s="105"/>
      <c r="I995" s="106"/>
      <c r="J995" s="107"/>
      <c r="K995" s="57" t="str">
        <f t="shared" si="30"/>
        <v/>
      </c>
      <c r="L995" s="58" t="str">
        <f t="shared" si="31"/>
        <v/>
      </c>
    </row>
    <row r="996" spans="2:12">
      <c r="B996" s="102"/>
      <c r="C996" s="102"/>
      <c r="D996" s="103"/>
      <c r="E996" s="104"/>
      <c r="F996" s="102"/>
      <c r="G996" s="102"/>
      <c r="H996" s="105"/>
      <c r="I996" s="106"/>
      <c r="J996" s="107"/>
      <c r="K996" s="57" t="str">
        <f t="shared" si="30"/>
        <v/>
      </c>
      <c r="L996" s="58" t="str">
        <f t="shared" si="31"/>
        <v/>
      </c>
    </row>
    <row r="997" spans="2:12">
      <c r="B997" s="102"/>
      <c r="C997" s="102"/>
      <c r="D997" s="103"/>
      <c r="E997" s="104"/>
      <c r="F997" s="102"/>
      <c r="G997" s="102"/>
      <c r="H997" s="105"/>
      <c r="I997" s="106"/>
      <c r="J997" s="107"/>
      <c r="K997" s="57" t="str">
        <f t="shared" si="30"/>
        <v/>
      </c>
      <c r="L997" s="58" t="str">
        <f t="shared" si="31"/>
        <v/>
      </c>
    </row>
    <row r="998" spans="2:12">
      <c r="B998" s="102"/>
      <c r="C998" s="102"/>
      <c r="D998" s="103"/>
      <c r="E998" s="104"/>
      <c r="F998" s="102"/>
      <c r="G998" s="102"/>
      <c r="H998" s="105"/>
      <c r="I998" s="106"/>
      <c r="J998" s="107"/>
      <c r="K998" s="57" t="str">
        <f t="shared" si="30"/>
        <v/>
      </c>
      <c r="L998" s="58" t="str">
        <f t="shared" si="31"/>
        <v/>
      </c>
    </row>
    <row r="999" spans="2:12">
      <c r="B999" s="102"/>
      <c r="C999" s="102"/>
      <c r="D999" s="103"/>
      <c r="E999" s="104"/>
      <c r="F999" s="102"/>
      <c r="G999" s="102"/>
      <c r="H999" s="105"/>
      <c r="I999" s="106"/>
      <c r="J999" s="107"/>
      <c r="K999" s="57" t="str">
        <f t="shared" si="30"/>
        <v/>
      </c>
      <c r="L999" s="58" t="str">
        <f t="shared" si="31"/>
        <v/>
      </c>
    </row>
    <row r="1000" spans="2:12">
      <c r="B1000" s="102"/>
      <c r="C1000" s="102"/>
      <c r="D1000" s="103"/>
      <c r="E1000" s="104"/>
      <c r="F1000" s="102"/>
      <c r="G1000" s="102"/>
      <c r="H1000" s="105"/>
      <c r="I1000" s="106"/>
      <c r="J1000" s="107"/>
      <c r="K1000" s="57" t="str">
        <f t="shared" si="30"/>
        <v/>
      </c>
      <c r="L1000" s="58" t="str">
        <f t="shared" si="31"/>
        <v/>
      </c>
    </row>
    <row r="1001" spans="2:12">
      <c r="B1001" s="102"/>
      <c r="C1001" s="102"/>
      <c r="D1001" s="103"/>
      <c r="E1001" s="104"/>
      <c r="F1001" s="102"/>
      <c r="G1001" s="102"/>
      <c r="H1001" s="105"/>
      <c r="I1001" s="106"/>
      <c r="J1001" s="107"/>
      <c r="K1001" s="57" t="str">
        <f t="shared" si="30"/>
        <v/>
      </c>
      <c r="L1001" s="58" t="str">
        <f t="shared" si="31"/>
        <v/>
      </c>
    </row>
    <row r="1002" spans="2:12">
      <c r="B1002" s="102"/>
      <c r="C1002" s="102"/>
      <c r="D1002" s="103"/>
      <c r="E1002" s="104"/>
      <c r="F1002" s="102"/>
      <c r="G1002" s="102"/>
      <c r="H1002" s="105"/>
      <c r="I1002" s="106"/>
      <c r="J1002" s="107"/>
      <c r="K1002" s="57" t="str">
        <f t="shared" si="30"/>
        <v/>
      </c>
      <c r="L1002" s="58" t="str">
        <f t="shared" si="31"/>
        <v/>
      </c>
    </row>
    <row r="1003" spans="2:12">
      <c r="B1003" s="102"/>
      <c r="C1003" s="102"/>
      <c r="D1003" s="103"/>
      <c r="E1003" s="104"/>
      <c r="F1003" s="102"/>
      <c r="G1003" s="102"/>
      <c r="H1003" s="105"/>
      <c r="I1003" s="106"/>
      <c r="J1003" s="107"/>
      <c r="K1003" s="57" t="str">
        <f t="shared" si="30"/>
        <v/>
      </c>
      <c r="L1003" s="58" t="str">
        <f t="shared" si="31"/>
        <v/>
      </c>
    </row>
    <row r="1004" spans="2:12">
      <c r="B1004" s="102"/>
      <c r="C1004" s="102"/>
      <c r="D1004" s="103"/>
      <c r="E1004" s="104"/>
      <c r="F1004" s="102"/>
      <c r="G1004" s="102"/>
      <c r="H1004" s="105"/>
      <c r="I1004" s="106"/>
      <c r="J1004" s="107"/>
      <c r="K1004" s="57" t="str">
        <f t="shared" si="30"/>
        <v/>
      </c>
      <c r="L1004" s="58" t="str">
        <f t="shared" si="31"/>
        <v/>
      </c>
    </row>
    <row r="1005" spans="2:12">
      <c r="B1005" s="102"/>
      <c r="C1005" s="102"/>
      <c r="D1005" s="103"/>
      <c r="E1005" s="104"/>
      <c r="F1005" s="102"/>
      <c r="G1005" s="102"/>
      <c r="H1005" s="105"/>
      <c r="I1005" s="106"/>
      <c r="J1005" s="107"/>
      <c r="K1005" s="57" t="str">
        <f t="shared" si="30"/>
        <v/>
      </c>
      <c r="L1005" s="58" t="str">
        <f t="shared" si="31"/>
        <v/>
      </c>
    </row>
    <row r="1006" spans="2:12">
      <c r="B1006" s="102"/>
      <c r="C1006" s="102"/>
      <c r="D1006" s="103"/>
      <c r="E1006" s="104"/>
      <c r="F1006" s="102"/>
      <c r="G1006" s="102"/>
      <c r="H1006" s="105"/>
      <c r="I1006" s="106"/>
      <c r="J1006" s="107"/>
      <c r="K1006" s="57" t="str">
        <f t="shared" si="30"/>
        <v/>
      </c>
      <c r="L1006" s="58" t="str">
        <f t="shared" si="31"/>
        <v/>
      </c>
    </row>
    <row r="1007" spans="2:12">
      <c r="B1007" s="102"/>
      <c r="C1007" s="102"/>
      <c r="D1007" s="103"/>
      <c r="E1007" s="104"/>
      <c r="F1007" s="102"/>
      <c r="G1007" s="102"/>
      <c r="H1007" s="105"/>
      <c r="I1007" s="106"/>
      <c r="J1007" s="107"/>
      <c r="K1007" s="57" t="str">
        <f t="shared" si="30"/>
        <v/>
      </c>
      <c r="L1007" s="58" t="str">
        <f t="shared" si="31"/>
        <v/>
      </c>
    </row>
    <row r="1008" spans="2:12">
      <c r="B1008" s="102"/>
      <c r="C1008" s="102"/>
      <c r="D1008" s="103"/>
      <c r="E1008" s="104"/>
      <c r="F1008" s="102"/>
      <c r="G1008" s="102"/>
      <c r="H1008" s="105"/>
      <c r="I1008" s="106"/>
      <c r="J1008" s="107"/>
      <c r="K1008" s="57" t="str">
        <f t="shared" si="30"/>
        <v/>
      </c>
      <c r="L1008" s="58" t="str">
        <f t="shared" si="31"/>
        <v/>
      </c>
    </row>
  </sheetData>
  <mergeCells count="3">
    <mergeCell ref="C5:I5"/>
    <mergeCell ref="C6:I6"/>
    <mergeCell ref="C7:I7"/>
  </mergeCells>
  <conditionalFormatting sqref="F14">
    <cfRule type="cellIs" dxfId="4" priority="1" stopIfTrue="1" operator="lessThan">
      <formula>0</formula>
    </cfRule>
    <cfRule type="cellIs" dxfId="3" priority="2" stopIfTrue="1" operator="greaterThan">
      <formula>0</formula>
    </cfRule>
  </conditionalFormatting>
  <conditionalFormatting sqref="E14">
    <cfRule type="cellIs" dxfId="2" priority="3" stopIfTrue="1" operator="lessThan">
      <formula>0</formula>
    </cfRule>
    <cfRule type="cellIs" dxfId="1" priority="4" stopIfTrue="1" operator="greaterThan">
      <formula>0</formula>
    </cfRule>
  </conditionalFormatting>
  <conditionalFormatting sqref="L16">
    <cfRule type="cellIs" dxfId="0" priority="5" stopIfTrue="1" operator="equal">
      <formula>ISERROR($L$16)</formula>
    </cfRule>
  </conditionalFormatting>
  <dataValidations count="4">
    <dataValidation allowBlank="1" showInputMessage="1" showErrorMessage="1" promptTitle="Product Type Definition" prompt="Products with different compositions are classified as separate product types. E.g. Bakery items consist of several product types such as muffins, bagels, sliced bread, brownies. " sqref="E17 JA17 SW17 ACS17 AMO17 AWK17 BGG17 BQC17 BZY17 CJU17 CTQ17 DDM17 DNI17 DXE17 EHA17 EQW17 FAS17 FKO17 FUK17 GEG17 GOC17 GXY17 HHU17 HRQ17 IBM17 ILI17 IVE17 JFA17 JOW17 JYS17 KIO17 KSK17 LCG17 LMC17 LVY17 MFU17 MPQ17 MZM17 NJI17 NTE17 ODA17 OMW17 OWS17 PGO17 PQK17 QAG17 QKC17 QTY17 RDU17 RNQ17 RXM17 SHI17 SRE17 TBA17 TKW17 TUS17 UEO17 UOK17 UYG17 VIC17 VRY17 WBU17 WLQ17 WVM17 E65552 JA65552 SW65552 ACS65552 AMO65552 AWK65552 BGG65552 BQC65552 BZY65552 CJU65552 CTQ65552 DDM65552 DNI65552 DXE65552 EHA65552 EQW65552 FAS65552 FKO65552 FUK65552 GEG65552 GOC65552 GXY65552 HHU65552 HRQ65552 IBM65552 ILI65552 IVE65552 JFA65552 JOW65552 JYS65552 KIO65552 KSK65552 LCG65552 LMC65552 LVY65552 MFU65552 MPQ65552 MZM65552 NJI65552 NTE65552 ODA65552 OMW65552 OWS65552 PGO65552 PQK65552 QAG65552 QKC65552 QTY65552 RDU65552 RNQ65552 RXM65552 SHI65552 SRE65552 TBA65552 TKW65552 TUS65552 UEO65552 UOK65552 UYG65552 VIC65552 VRY65552 WBU65552 WLQ65552 WVM65552 E131088 JA131088 SW131088 ACS131088 AMO131088 AWK131088 BGG131088 BQC131088 BZY131088 CJU131088 CTQ131088 DDM131088 DNI131088 DXE131088 EHA131088 EQW131088 FAS131088 FKO131088 FUK131088 GEG131088 GOC131088 GXY131088 HHU131088 HRQ131088 IBM131088 ILI131088 IVE131088 JFA131088 JOW131088 JYS131088 KIO131088 KSK131088 LCG131088 LMC131088 LVY131088 MFU131088 MPQ131088 MZM131088 NJI131088 NTE131088 ODA131088 OMW131088 OWS131088 PGO131088 PQK131088 QAG131088 QKC131088 QTY131088 RDU131088 RNQ131088 RXM131088 SHI131088 SRE131088 TBA131088 TKW131088 TUS131088 UEO131088 UOK131088 UYG131088 VIC131088 VRY131088 WBU131088 WLQ131088 WVM131088 E196624 JA196624 SW196624 ACS196624 AMO196624 AWK196624 BGG196624 BQC196624 BZY196624 CJU196624 CTQ196624 DDM196624 DNI196624 DXE196624 EHA196624 EQW196624 FAS196624 FKO196624 FUK196624 GEG196624 GOC196624 GXY196624 HHU196624 HRQ196624 IBM196624 ILI196624 IVE196624 JFA196624 JOW196624 JYS196624 KIO196624 KSK196624 LCG196624 LMC196624 LVY196624 MFU196624 MPQ196624 MZM196624 NJI196624 NTE196624 ODA196624 OMW196624 OWS196624 PGO196624 PQK196624 QAG196624 QKC196624 QTY196624 RDU196624 RNQ196624 RXM196624 SHI196624 SRE196624 TBA196624 TKW196624 TUS196624 UEO196624 UOK196624 UYG196624 VIC196624 VRY196624 WBU196624 WLQ196624 WVM196624 E262160 JA262160 SW262160 ACS262160 AMO262160 AWK262160 BGG262160 BQC262160 BZY262160 CJU262160 CTQ262160 DDM262160 DNI262160 DXE262160 EHA262160 EQW262160 FAS262160 FKO262160 FUK262160 GEG262160 GOC262160 GXY262160 HHU262160 HRQ262160 IBM262160 ILI262160 IVE262160 JFA262160 JOW262160 JYS262160 KIO262160 KSK262160 LCG262160 LMC262160 LVY262160 MFU262160 MPQ262160 MZM262160 NJI262160 NTE262160 ODA262160 OMW262160 OWS262160 PGO262160 PQK262160 QAG262160 QKC262160 QTY262160 RDU262160 RNQ262160 RXM262160 SHI262160 SRE262160 TBA262160 TKW262160 TUS262160 UEO262160 UOK262160 UYG262160 VIC262160 VRY262160 WBU262160 WLQ262160 WVM262160 E327696 JA327696 SW327696 ACS327696 AMO327696 AWK327696 BGG327696 BQC327696 BZY327696 CJU327696 CTQ327696 DDM327696 DNI327696 DXE327696 EHA327696 EQW327696 FAS327696 FKO327696 FUK327696 GEG327696 GOC327696 GXY327696 HHU327696 HRQ327696 IBM327696 ILI327696 IVE327696 JFA327696 JOW327696 JYS327696 KIO327696 KSK327696 LCG327696 LMC327696 LVY327696 MFU327696 MPQ327696 MZM327696 NJI327696 NTE327696 ODA327696 OMW327696 OWS327696 PGO327696 PQK327696 QAG327696 QKC327696 QTY327696 RDU327696 RNQ327696 RXM327696 SHI327696 SRE327696 TBA327696 TKW327696 TUS327696 UEO327696 UOK327696 UYG327696 VIC327696 VRY327696 WBU327696 WLQ327696 WVM327696 E393232 JA393232 SW393232 ACS393232 AMO393232 AWK393232 BGG393232 BQC393232 BZY393232 CJU393232 CTQ393232 DDM393232 DNI393232 DXE393232 EHA393232 EQW393232 FAS393232 FKO393232 FUK393232 GEG393232 GOC393232 GXY393232 HHU393232 HRQ393232 IBM393232 ILI393232 IVE393232 JFA393232 JOW393232 JYS393232 KIO393232 KSK393232 LCG393232 LMC393232 LVY393232 MFU393232 MPQ393232 MZM393232 NJI393232 NTE393232 ODA393232 OMW393232 OWS393232 PGO393232 PQK393232 QAG393232 QKC393232 QTY393232 RDU393232 RNQ393232 RXM393232 SHI393232 SRE393232 TBA393232 TKW393232 TUS393232 UEO393232 UOK393232 UYG393232 VIC393232 VRY393232 WBU393232 WLQ393232 WVM393232 E458768 JA458768 SW458768 ACS458768 AMO458768 AWK458768 BGG458768 BQC458768 BZY458768 CJU458768 CTQ458768 DDM458768 DNI458768 DXE458768 EHA458768 EQW458768 FAS458768 FKO458768 FUK458768 GEG458768 GOC458768 GXY458768 HHU458768 HRQ458768 IBM458768 ILI458768 IVE458768 JFA458768 JOW458768 JYS458768 KIO458768 KSK458768 LCG458768 LMC458768 LVY458768 MFU458768 MPQ458768 MZM458768 NJI458768 NTE458768 ODA458768 OMW458768 OWS458768 PGO458768 PQK458768 QAG458768 QKC458768 QTY458768 RDU458768 RNQ458768 RXM458768 SHI458768 SRE458768 TBA458768 TKW458768 TUS458768 UEO458768 UOK458768 UYG458768 VIC458768 VRY458768 WBU458768 WLQ458768 WVM458768 E524304 JA524304 SW524304 ACS524304 AMO524304 AWK524304 BGG524304 BQC524304 BZY524304 CJU524304 CTQ524304 DDM524304 DNI524304 DXE524304 EHA524304 EQW524304 FAS524304 FKO524304 FUK524304 GEG524304 GOC524304 GXY524304 HHU524304 HRQ524304 IBM524304 ILI524304 IVE524304 JFA524304 JOW524304 JYS524304 KIO524304 KSK524304 LCG524304 LMC524304 LVY524304 MFU524304 MPQ524304 MZM524304 NJI524304 NTE524304 ODA524304 OMW524304 OWS524304 PGO524304 PQK524304 QAG524304 QKC524304 QTY524304 RDU524304 RNQ524304 RXM524304 SHI524304 SRE524304 TBA524304 TKW524304 TUS524304 UEO524304 UOK524304 UYG524304 VIC524304 VRY524304 WBU524304 WLQ524304 WVM524304 E589840 JA589840 SW589840 ACS589840 AMO589840 AWK589840 BGG589840 BQC589840 BZY589840 CJU589840 CTQ589840 DDM589840 DNI589840 DXE589840 EHA589840 EQW589840 FAS589840 FKO589840 FUK589840 GEG589840 GOC589840 GXY589840 HHU589840 HRQ589840 IBM589840 ILI589840 IVE589840 JFA589840 JOW589840 JYS589840 KIO589840 KSK589840 LCG589840 LMC589840 LVY589840 MFU589840 MPQ589840 MZM589840 NJI589840 NTE589840 ODA589840 OMW589840 OWS589840 PGO589840 PQK589840 QAG589840 QKC589840 QTY589840 RDU589840 RNQ589840 RXM589840 SHI589840 SRE589840 TBA589840 TKW589840 TUS589840 UEO589840 UOK589840 UYG589840 VIC589840 VRY589840 WBU589840 WLQ589840 WVM589840 E655376 JA655376 SW655376 ACS655376 AMO655376 AWK655376 BGG655376 BQC655376 BZY655376 CJU655376 CTQ655376 DDM655376 DNI655376 DXE655376 EHA655376 EQW655376 FAS655376 FKO655376 FUK655376 GEG655376 GOC655376 GXY655376 HHU655376 HRQ655376 IBM655376 ILI655376 IVE655376 JFA655376 JOW655376 JYS655376 KIO655376 KSK655376 LCG655376 LMC655376 LVY655376 MFU655376 MPQ655376 MZM655376 NJI655376 NTE655376 ODA655376 OMW655376 OWS655376 PGO655376 PQK655376 QAG655376 QKC655376 QTY655376 RDU655376 RNQ655376 RXM655376 SHI655376 SRE655376 TBA655376 TKW655376 TUS655376 UEO655376 UOK655376 UYG655376 VIC655376 VRY655376 WBU655376 WLQ655376 WVM655376 E720912 JA720912 SW720912 ACS720912 AMO720912 AWK720912 BGG720912 BQC720912 BZY720912 CJU720912 CTQ720912 DDM720912 DNI720912 DXE720912 EHA720912 EQW720912 FAS720912 FKO720912 FUK720912 GEG720912 GOC720912 GXY720912 HHU720912 HRQ720912 IBM720912 ILI720912 IVE720912 JFA720912 JOW720912 JYS720912 KIO720912 KSK720912 LCG720912 LMC720912 LVY720912 MFU720912 MPQ720912 MZM720912 NJI720912 NTE720912 ODA720912 OMW720912 OWS720912 PGO720912 PQK720912 QAG720912 QKC720912 QTY720912 RDU720912 RNQ720912 RXM720912 SHI720912 SRE720912 TBA720912 TKW720912 TUS720912 UEO720912 UOK720912 UYG720912 VIC720912 VRY720912 WBU720912 WLQ720912 WVM720912 E786448 JA786448 SW786448 ACS786448 AMO786448 AWK786448 BGG786448 BQC786448 BZY786448 CJU786448 CTQ786448 DDM786448 DNI786448 DXE786448 EHA786448 EQW786448 FAS786448 FKO786448 FUK786448 GEG786448 GOC786448 GXY786448 HHU786448 HRQ786448 IBM786448 ILI786448 IVE786448 JFA786448 JOW786448 JYS786448 KIO786448 KSK786448 LCG786448 LMC786448 LVY786448 MFU786448 MPQ786448 MZM786448 NJI786448 NTE786448 ODA786448 OMW786448 OWS786448 PGO786448 PQK786448 QAG786448 QKC786448 QTY786448 RDU786448 RNQ786448 RXM786448 SHI786448 SRE786448 TBA786448 TKW786448 TUS786448 UEO786448 UOK786448 UYG786448 VIC786448 VRY786448 WBU786448 WLQ786448 WVM786448 E851984 JA851984 SW851984 ACS851984 AMO851984 AWK851984 BGG851984 BQC851984 BZY851984 CJU851984 CTQ851984 DDM851984 DNI851984 DXE851984 EHA851984 EQW851984 FAS851984 FKO851984 FUK851984 GEG851984 GOC851984 GXY851984 HHU851984 HRQ851984 IBM851984 ILI851984 IVE851984 JFA851984 JOW851984 JYS851984 KIO851984 KSK851984 LCG851984 LMC851984 LVY851984 MFU851984 MPQ851984 MZM851984 NJI851984 NTE851984 ODA851984 OMW851984 OWS851984 PGO851984 PQK851984 QAG851984 QKC851984 QTY851984 RDU851984 RNQ851984 RXM851984 SHI851984 SRE851984 TBA851984 TKW851984 TUS851984 UEO851984 UOK851984 UYG851984 VIC851984 VRY851984 WBU851984 WLQ851984 WVM851984 E917520 JA917520 SW917520 ACS917520 AMO917520 AWK917520 BGG917520 BQC917520 BZY917520 CJU917520 CTQ917520 DDM917520 DNI917520 DXE917520 EHA917520 EQW917520 FAS917520 FKO917520 FUK917520 GEG917520 GOC917520 GXY917520 HHU917520 HRQ917520 IBM917520 ILI917520 IVE917520 JFA917520 JOW917520 JYS917520 KIO917520 KSK917520 LCG917520 LMC917520 LVY917520 MFU917520 MPQ917520 MZM917520 NJI917520 NTE917520 ODA917520 OMW917520 OWS917520 PGO917520 PQK917520 QAG917520 QKC917520 QTY917520 RDU917520 RNQ917520 RXM917520 SHI917520 SRE917520 TBA917520 TKW917520 TUS917520 UEO917520 UOK917520 UYG917520 VIC917520 VRY917520 WBU917520 WLQ917520 WVM917520 E983056 JA983056 SW983056 ACS983056 AMO983056 AWK983056 BGG983056 BQC983056 BZY983056 CJU983056 CTQ983056 DDM983056 DNI983056 DXE983056 EHA983056 EQW983056 FAS983056 FKO983056 FUK983056 GEG983056 GOC983056 GXY983056 HHU983056 HRQ983056 IBM983056 ILI983056 IVE983056 JFA983056 JOW983056 JYS983056 KIO983056 KSK983056 LCG983056 LMC983056 LVY983056 MFU983056 MPQ983056 MZM983056 NJI983056 NTE983056 ODA983056 OMW983056 OWS983056 PGO983056 PQK983056 QAG983056 QKC983056 QTY983056 RDU983056 RNQ983056 RXM983056 SHI983056 SRE983056 TBA983056 TKW983056 TUS983056 UEO983056 UOK983056 UYG983056 VIC983056 VRY983056 WBU983056 WLQ983056 WVM983056"/>
    <dataValidation type="textLength" allowBlank="1" showInputMessage="1" showErrorMessage="1" sqref="C18:C1008 IY18:IY1008 SU18:SU1008 ACQ18:ACQ1008 AMM18:AMM1008 AWI18:AWI1008 BGE18:BGE1008 BQA18:BQA1008 BZW18:BZW1008 CJS18:CJS1008 CTO18:CTO1008 DDK18:DDK1008 DNG18:DNG1008 DXC18:DXC1008 EGY18:EGY1008 EQU18:EQU1008 FAQ18:FAQ1008 FKM18:FKM1008 FUI18:FUI1008 GEE18:GEE1008 GOA18:GOA1008 GXW18:GXW1008 HHS18:HHS1008 HRO18:HRO1008 IBK18:IBK1008 ILG18:ILG1008 IVC18:IVC1008 JEY18:JEY1008 JOU18:JOU1008 JYQ18:JYQ1008 KIM18:KIM1008 KSI18:KSI1008 LCE18:LCE1008 LMA18:LMA1008 LVW18:LVW1008 MFS18:MFS1008 MPO18:MPO1008 MZK18:MZK1008 NJG18:NJG1008 NTC18:NTC1008 OCY18:OCY1008 OMU18:OMU1008 OWQ18:OWQ1008 PGM18:PGM1008 PQI18:PQI1008 QAE18:QAE1008 QKA18:QKA1008 QTW18:QTW1008 RDS18:RDS1008 RNO18:RNO1008 RXK18:RXK1008 SHG18:SHG1008 SRC18:SRC1008 TAY18:TAY1008 TKU18:TKU1008 TUQ18:TUQ1008 UEM18:UEM1008 UOI18:UOI1008 UYE18:UYE1008 VIA18:VIA1008 VRW18:VRW1008 WBS18:WBS1008 WLO18:WLO1008 WVK18:WVK1008 C65554:C66544 IY65554:IY66544 SU65554:SU66544 ACQ65554:ACQ66544 AMM65554:AMM66544 AWI65554:AWI66544 BGE65554:BGE66544 BQA65554:BQA66544 BZW65554:BZW66544 CJS65554:CJS66544 CTO65554:CTO66544 DDK65554:DDK66544 DNG65554:DNG66544 DXC65554:DXC66544 EGY65554:EGY66544 EQU65554:EQU66544 FAQ65554:FAQ66544 FKM65554:FKM66544 FUI65554:FUI66544 GEE65554:GEE66544 GOA65554:GOA66544 GXW65554:GXW66544 HHS65554:HHS66544 HRO65554:HRO66544 IBK65554:IBK66544 ILG65554:ILG66544 IVC65554:IVC66544 JEY65554:JEY66544 JOU65554:JOU66544 JYQ65554:JYQ66544 KIM65554:KIM66544 KSI65554:KSI66544 LCE65554:LCE66544 LMA65554:LMA66544 LVW65554:LVW66544 MFS65554:MFS66544 MPO65554:MPO66544 MZK65554:MZK66544 NJG65554:NJG66544 NTC65554:NTC66544 OCY65554:OCY66544 OMU65554:OMU66544 OWQ65554:OWQ66544 PGM65554:PGM66544 PQI65554:PQI66544 QAE65554:QAE66544 QKA65554:QKA66544 QTW65554:QTW66544 RDS65554:RDS66544 RNO65554:RNO66544 RXK65554:RXK66544 SHG65554:SHG66544 SRC65554:SRC66544 TAY65554:TAY66544 TKU65554:TKU66544 TUQ65554:TUQ66544 UEM65554:UEM66544 UOI65554:UOI66544 UYE65554:UYE66544 VIA65554:VIA66544 VRW65554:VRW66544 WBS65554:WBS66544 WLO65554:WLO66544 WVK65554:WVK66544 C131090:C132080 IY131090:IY132080 SU131090:SU132080 ACQ131090:ACQ132080 AMM131090:AMM132080 AWI131090:AWI132080 BGE131090:BGE132080 BQA131090:BQA132080 BZW131090:BZW132080 CJS131090:CJS132080 CTO131090:CTO132080 DDK131090:DDK132080 DNG131090:DNG132080 DXC131090:DXC132080 EGY131090:EGY132080 EQU131090:EQU132080 FAQ131090:FAQ132080 FKM131090:FKM132080 FUI131090:FUI132080 GEE131090:GEE132080 GOA131090:GOA132080 GXW131090:GXW132080 HHS131090:HHS132080 HRO131090:HRO132080 IBK131090:IBK132080 ILG131090:ILG132080 IVC131090:IVC132080 JEY131090:JEY132080 JOU131090:JOU132080 JYQ131090:JYQ132080 KIM131090:KIM132080 KSI131090:KSI132080 LCE131090:LCE132080 LMA131090:LMA132080 LVW131090:LVW132080 MFS131090:MFS132080 MPO131090:MPO132080 MZK131090:MZK132080 NJG131090:NJG132080 NTC131090:NTC132080 OCY131090:OCY132080 OMU131090:OMU132080 OWQ131090:OWQ132080 PGM131090:PGM132080 PQI131090:PQI132080 QAE131090:QAE132080 QKA131090:QKA132080 QTW131090:QTW132080 RDS131090:RDS132080 RNO131090:RNO132080 RXK131090:RXK132080 SHG131090:SHG132080 SRC131090:SRC132080 TAY131090:TAY132080 TKU131090:TKU132080 TUQ131090:TUQ132080 UEM131090:UEM132080 UOI131090:UOI132080 UYE131090:UYE132080 VIA131090:VIA132080 VRW131090:VRW132080 WBS131090:WBS132080 WLO131090:WLO132080 WVK131090:WVK132080 C196626:C197616 IY196626:IY197616 SU196626:SU197616 ACQ196626:ACQ197616 AMM196626:AMM197616 AWI196626:AWI197616 BGE196626:BGE197616 BQA196626:BQA197616 BZW196626:BZW197616 CJS196626:CJS197616 CTO196626:CTO197616 DDK196626:DDK197616 DNG196626:DNG197616 DXC196626:DXC197616 EGY196626:EGY197616 EQU196626:EQU197616 FAQ196626:FAQ197616 FKM196626:FKM197616 FUI196626:FUI197616 GEE196626:GEE197616 GOA196626:GOA197616 GXW196626:GXW197616 HHS196626:HHS197616 HRO196626:HRO197616 IBK196626:IBK197616 ILG196626:ILG197616 IVC196626:IVC197616 JEY196626:JEY197616 JOU196626:JOU197616 JYQ196626:JYQ197616 KIM196626:KIM197616 KSI196626:KSI197616 LCE196626:LCE197616 LMA196626:LMA197616 LVW196626:LVW197616 MFS196626:MFS197616 MPO196626:MPO197616 MZK196626:MZK197616 NJG196626:NJG197616 NTC196626:NTC197616 OCY196626:OCY197616 OMU196626:OMU197616 OWQ196626:OWQ197616 PGM196626:PGM197616 PQI196626:PQI197616 QAE196626:QAE197616 QKA196626:QKA197616 QTW196626:QTW197616 RDS196626:RDS197616 RNO196626:RNO197616 RXK196626:RXK197616 SHG196626:SHG197616 SRC196626:SRC197616 TAY196626:TAY197616 TKU196626:TKU197616 TUQ196626:TUQ197616 UEM196626:UEM197616 UOI196626:UOI197616 UYE196626:UYE197616 VIA196626:VIA197616 VRW196626:VRW197616 WBS196626:WBS197616 WLO196626:WLO197616 WVK196626:WVK197616 C262162:C263152 IY262162:IY263152 SU262162:SU263152 ACQ262162:ACQ263152 AMM262162:AMM263152 AWI262162:AWI263152 BGE262162:BGE263152 BQA262162:BQA263152 BZW262162:BZW263152 CJS262162:CJS263152 CTO262162:CTO263152 DDK262162:DDK263152 DNG262162:DNG263152 DXC262162:DXC263152 EGY262162:EGY263152 EQU262162:EQU263152 FAQ262162:FAQ263152 FKM262162:FKM263152 FUI262162:FUI263152 GEE262162:GEE263152 GOA262162:GOA263152 GXW262162:GXW263152 HHS262162:HHS263152 HRO262162:HRO263152 IBK262162:IBK263152 ILG262162:ILG263152 IVC262162:IVC263152 JEY262162:JEY263152 JOU262162:JOU263152 JYQ262162:JYQ263152 KIM262162:KIM263152 KSI262162:KSI263152 LCE262162:LCE263152 LMA262162:LMA263152 LVW262162:LVW263152 MFS262162:MFS263152 MPO262162:MPO263152 MZK262162:MZK263152 NJG262162:NJG263152 NTC262162:NTC263152 OCY262162:OCY263152 OMU262162:OMU263152 OWQ262162:OWQ263152 PGM262162:PGM263152 PQI262162:PQI263152 QAE262162:QAE263152 QKA262162:QKA263152 QTW262162:QTW263152 RDS262162:RDS263152 RNO262162:RNO263152 RXK262162:RXK263152 SHG262162:SHG263152 SRC262162:SRC263152 TAY262162:TAY263152 TKU262162:TKU263152 TUQ262162:TUQ263152 UEM262162:UEM263152 UOI262162:UOI263152 UYE262162:UYE263152 VIA262162:VIA263152 VRW262162:VRW263152 WBS262162:WBS263152 WLO262162:WLO263152 WVK262162:WVK263152 C327698:C328688 IY327698:IY328688 SU327698:SU328688 ACQ327698:ACQ328688 AMM327698:AMM328688 AWI327698:AWI328688 BGE327698:BGE328688 BQA327698:BQA328688 BZW327698:BZW328688 CJS327698:CJS328688 CTO327698:CTO328688 DDK327698:DDK328688 DNG327698:DNG328688 DXC327698:DXC328688 EGY327698:EGY328688 EQU327698:EQU328688 FAQ327698:FAQ328688 FKM327698:FKM328688 FUI327698:FUI328688 GEE327698:GEE328688 GOA327698:GOA328688 GXW327698:GXW328688 HHS327698:HHS328688 HRO327698:HRO328688 IBK327698:IBK328688 ILG327698:ILG328688 IVC327698:IVC328688 JEY327698:JEY328688 JOU327698:JOU328688 JYQ327698:JYQ328688 KIM327698:KIM328688 KSI327698:KSI328688 LCE327698:LCE328688 LMA327698:LMA328688 LVW327698:LVW328688 MFS327698:MFS328688 MPO327698:MPO328688 MZK327698:MZK328688 NJG327698:NJG328688 NTC327698:NTC328688 OCY327698:OCY328688 OMU327698:OMU328688 OWQ327698:OWQ328688 PGM327698:PGM328688 PQI327698:PQI328688 QAE327698:QAE328688 QKA327698:QKA328688 QTW327698:QTW328688 RDS327698:RDS328688 RNO327698:RNO328688 RXK327698:RXK328688 SHG327698:SHG328688 SRC327698:SRC328688 TAY327698:TAY328688 TKU327698:TKU328688 TUQ327698:TUQ328688 UEM327698:UEM328688 UOI327698:UOI328688 UYE327698:UYE328688 VIA327698:VIA328688 VRW327698:VRW328688 WBS327698:WBS328688 WLO327698:WLO328688 WVK327698:WVK328688 C393234:C394224 IY393234:IY394224 SU393234:SU394224 ACQ393234:ACQ394224 AMM393234:AMM394224 AWI393234:AWI394224 BGE393234:BGE394224 BQA393234:BQA394224 BZW393234:BZW394224 CJS393234:CJS394224 CTO393234:CTO394224 DDK393234:DDK394224 DNG393234:DNG394224 DXC393234:DXC394224 EGY393234:EGY394224 EQU393234:EQU394224 FAQ393234:FAQ394224 FKM393234:FKM394224 FUI393234:FUI394224 GEE393234:GEE394224 GOA393234:GOA394224 GXW393234:GXW394224 HHS393234:HHS394224 HRO393234:HRO394224 IBK393234:IBK394224 ILG393234:ILG394224 IVC393234:IVC394224 JEY393234:JEY394224 JOU393234:JOU394224 JYQ393234:JYQ394224 KIM393234:KIM394224 KSI393234:KSI394224 LCE393234:LCE394224 LMA393234:LMA394224 LVW393234:LVW394224 MFS393234:MFS394224 MPO393234:MPO394224 MZK393234:MZK394224 NJG393234:NJG394224 NTC393234:NTC394224 OCY393234:OCY394224 OMU393234:OMU394224 OWQ393234:OWQ394224 PGM393234:PGM394224 PQI393234:PQI394224 QAE393234:QAE394224 QKA393234:QKA394224 QTW393234:QTW394224 RDS393234:RDS394224 RNO393234:RNO394224 RXK393234:RXK394224 SHG393234:SHG394224 SRC393234:SRC394224 TAY393234:TAY394224 TKU393234:TKU394224 TUQ393234:TUQ394224 UEM393234:UEM394224 UOI393234:UOI394224 UYE393234:UYE394224 VIA393234:VIA394224 VRW393234:VRW394224 WBS393234:WBS394224 WLO393234:WLO394224 WVK393234:WVK394224 C458770:C459760 IY458770:IY459760 SU458770:SU459760 ACQ458770:ACQ459760 AMM458770:AMM459760 AWI458770:AWI459760 BGE458770:BGE459760 BQA458770:BQA459760 BZW458770:BZW459760 CJS458770:CJS459760 CTO458770:CTO459760 DDK458770:DDK459760 DNG458770:DNG459760 DXC458770:DXC459760 EGY458770:EGY459760 EQU458770:EQU459760 FAQ458770:FAQ459760 FKM458770:FKM459760 FUI458770:FUI459760 GEE458770:GEE459760 GOA458770:GOA459760 GXW458770:GXW459760 HHS458770:HHS459760 HRO458770:HRO459760 IBK458770:IBK459760 ILG458770:ILG459760 IVC458770:IVC459760 JEY458770:JEY459760 JOU458770:JOU459760 JYQ458770:JYQ459760 KIM458770:KIM459760 KSI458770:KSI459760 LCE458770:LCE459760 LMA458770:LMA459760 LVW458770:LVW459760 MFS458770:MFS459760 MPO458770:MPO459760 MZK458770:MZK459760 NJG458770:NJG459760 NTC458770:NTC459760 OCY458770:OCY459760 OMU458770:OMU459760 OWQ458770:OWQ459760 PGM458770:PGM459760 PQI458770:PQI459760 QAE458770:QAE459760 QKA458770:QKA459760 QTW458770:QTW459760 RDS458770:RDS459760 RNO458770:RNO459760 RXK458770:RXK459760 SHG458770:SHG459760 SRC458770:SRC459760 TAY458770:TAY459760 TKU458770:TKU459760 TUQ458770:TUQ459760 UEM458770:UEM459760 UOI458770:UOI459760 UYE458770:UYE459760 VIA458770:VIA459760 VRW458770:VRW459760 WBS458770:WBS459760 WLO458770:WLO459760 WVK458770:WVK459760 C524306:C525296 IY524306:IY525296 SU524306:SU525296 ACQ524306:ACQ525296 AMM524306:AMM525296 AWI524306:AWI525296 BGE524306:BGE525296 BQA524306:BQA525296 BZW524306:BZW525296 CJS524306:CJS525296 CTO524306:CTO525296 DDK524306:DDK525296 DNG524306:DNG525296 DXC524306:DXC525296 EGY524306:EGY525296 EQU524306:EQU525296 FAQ524306:FAQ525296 FKM524306:FKM525296 FUI524306:FUI525296 GEE524306:GEE525296 GOA524306:GOA525296 GXW524306:GXW525296 HHS524306:HHS525296 HRO524306:HRO525296 IBK524306:IBK525296 ILG524306:ILG525296 IVC524306:IVC525296 JEY524306:JEY525296 JOU524306:JOU525296 JYQ524306:JYQ525296 KIM524306:KIM525296 KSI524306:KSI525296 LCE524306:LCE525296 LMA524306:LMA525296 LVW524306:LVW525296 MFS524306:MFS525296 MPO524306:MPO525296 MZK524306:MZK525296 NJG524306:NJG525296 NTC524306:NTC525296 OCY524306:OCY525296 OMU524306:OMU525296 OWQ524306:OWQ525296 PGM524306:PGM525296 PQI524306:PQI525296 QAE524306:QAE525296 QKA524306:QKA525296 QTW524306:QTW525296 RDS524306:RDS525296 RNO524306:RNO525296 RXK524306:RXK525296 SHG524306:SHG525296 SRC524306:SRC525296 TAY524306:TAY525296 TKU524306:TKU525296 TUQ524306:TUQ525296 UEM524306:UEM525296 UOI524306:UOI525296 UYE524306:UYE525296 VIA524306:VIA525296 VRW524306:VRW525296 WBS524306:WBS525296 WLO524306:WLO525296 WVK524306:WVK525296 C589842:C590832 IY589842:IY590832 SU589842:SU590832 ACQ589842:ACQ590832 AMM589842:AMM590832 AWI589842:AWI590832 BGE589842:BGE590832 BQA589842:BQA590832 BZW589842:BZW590832 CJS589842:CJS590832 CTO589842:CTO590832 DDK589842:DDK590832 DNG589842:DNG590832 DXC589842:DXC590832 EGY589842:EGY590832 EQU589842:EQU590832 FAQ589842:FAQ590832 FKM589842:FKM590832 FUI589842:FUI590832 GEE589842:GEE590832 GOA589842:GOA590832 GXW589842:GXW590832 HHS589842:HHS590832 HRO589842:HRO590832 IBK589842:IBK590832 ILG589842:ILG590832 IVC589842:IVC590832 JEY589842:JEY590832 JOU589842:JOU590832 JYQ589842:JYQ590832 KIM589842:KIM590832 KSI589842:KSI590832 LCE589842:LCE590832 LMA589842:LMA590832 LVW589842:LVW590832 MFS589842:MFS590832 MPO589842:MPO590832 MZK589842:MZK590832 NJG589842:NJG590832 NTC589842:NTC590832 OCY589842:OCY590832 OMU589842:OMU590832 OWQ589842:OWQ590832 PGM589842:PGM590832 PQI589842:PQI590832 QAE589842:QAE590832 QKA589842:QKA590832 QTW589842:QTW590832 RDS589842:RDS590832 RNO589842:RNO590832 RXK589842:RXK590832 SHG589842:SHG590832 SRC589842:SRC590832 TAY589842:TAY590832 TKU589842:TKU590832 TUQ589842:TUQ590832 UEM589842:UEM590832 UOI589842:UOI590832 UYE589842:UYE590832 VIA589842:VIA590832 VRW589842:VRW590832 WBS589842:WBS590832 WLO589842:WLO590832 WVK589842:WVK590832 C655378:C656368 IY655378:IY656368 SU655378:SU656368 ACQ655378:ACQ656368 AMM655378:AMM656368 AWI655378:AWI656368 BGE655378:BGE656368 BQA655378:BQA656368 BZW655378:BZW656368 CJS655378:CJS656368 CTO655378:CTO656368 DDK655378:DDK656368 DNG655378:DNG656368 DXC655378:DXC656368 EGY655378:EGY656368 EQU655378:EQU656368 FAQ655378:FAQ656368 FKM655378:FKM656368 FUI655378:FUI656368 GEE655378:GEE656368 GOA655378:GOA656368 GXW655378:GXW656368 HHS655378:HHS656368 HRO655378:HRO656368 IBK655378:IBK656368 ILG655378:ILG656368 IVC655378:IVC656368 JEY655378:JEY656368 JOU655378:JOU656368 JYQ655378:JYQ656368 KIM655378:KIM656368 KSI655378:KSI656368 LCE655378:LCE656368 LMA655378:LMA656368 LVW655378:LVW656368 MFS655378:MFS656368 MPO655378:MPO656368 MZK655378:MZK656368 NJG655378:NJG656368 NTC655378:NTC656368 OCY655378:OCY656368 OMU655378:OMU656368 OWQ655378:OWQ656368 PGM655378:PGM656368 PQI655378:PQI656368 QAE655378:QAE656368 QKA655378:QKA656368 QTW655378:QTW656368 RDS655378:RDS656368 RNO655378:RNO656368 RXK655378:RXK656368 SHG655378:SHG656368 SRC655378:SRC656368 TAY655378:TAY656368 TKU655378:TKU656368 TUQ655378:TUQ656368 UEM655378:UEM656368 UOI655378:UOI656368 UYE655378:UYE656368 VIA655378:VIA656368 VRW655378:VRW656368 WBS655378:WBS656368 WLO655378:WLO656368 WVK655378:WVK656368 C720914:C721904 IY720914:IY721904 SU720914:SU721904 ACQ720914:ACQ721904 AMM720914:AMM721904 AWI720914:AWI721904 BGE720914:BGE721904 BQA720914:BQA721904 BZW720914:BZW721904 CJS720914:CJS721904 CTO720914:CTO721904 DDK720914:DDK721904 DNG720914:DNG721904 DXC720914:DXC721904 EGY720914:EGY721904 EQU720914:EQU721904 FAQ720914:FAQ721904 FKM720914:FKM721904 FUI720914:FUI721904 GEE720914:GEE721904 GOA720914:GOA721904 GXW720914:GXW721904 HHS720914:HHS721904 HRO720914:HRO721904 IBK720914:IBK721904 ILG720914:ILG721904 IVC720914:IVC721904 JEY720914:JEY721904 JOU720914:JOU721904 JYQ720914:JYQ721904 KIM720914:KIM721904 KSI720914:KSI721904 LCE720914:LCE721904 LMA720914:LMA721904 LVW720914:LVW721904 MFS720914:MFS721904 MPO720914:MPO721904 MZK720914:MZK721904 NJG720914:NJG721904 NTC720914:NTC721904 OCY720914:OCY721904 OMU720914:OMU721904 OWQ720914:OWQ721904 PGM720914:PGM721904 PQI720914:PQI721904 QAE720914:QAE721904 QKA720914:QKA721904 QTW720914:QTW721904 RDS720914:RDS721904 RNO720914:RNO721904 RXK720914:RXK721904 SHG720914:SHG721904 SRC720914:SRC721904 TAY720914:TAY721904 TKU720914:TKU721904 TUQ720914:TUQ721904 UEM720914:UEM721904 UOI720914:UOI721904 UYE720914:UYE721904 VIA720914:VIA721904 VRW720914:VRW721904 WBS720914:WBS721904 WLO720914:WLO721904 WVK720914:WVK721904 C786450:C787440 IY786450:IY787440 SU786450:SU787440 ACQ786450:ACQ787440 AMM786450:AMM787440 AWI786450:AWI787440 BGE786450:BGE787440 BQA786450:BQA787440 BZW786450:BZW787440 CJS786450:CJS787440 CTO786450:CTO787440 DDK786450:DDK787440 DNG786450:DNG787440 DXC786450:DXC787440 EGY786450:EGY787440 EQU786450:EQU787440 FAQ786450:FAQ787440 FKM786450:FKM787440 FUI786450:FUI787440 GEE786450:GEE787440 GOA786450:GOA787440 GXW786450:GXW787440 HHS786450:HHS787440 HRO786450:HRO787440 IBK786450:IBK787440 ILG786450:ILG787440 IVC786450:IVC787440 JEY786450:JEY787440 JOU786450:JOU787440 JYQ786450:JYQ787440 KIM786450:KIM787440 KSI786450:KSI787440 LCE786450:LCE787440 LMA786450:LMA787440 LVW786450:LVW787440 MFS786450:MFS787440 MPO786450:MPO787440 MZK786450:MZK787440 NJG786450:NJG787440 NTC786450:NTC787440 OCY786450:OCY787440 OMU786450:OMU787440 OWQ786450:OWQ787440 PGM786450:PGM787440 PQI786450:PQI787440 QAE786450:QAE787440 QKA786450:QKA787440 QTW786450:QTW787440 RDS786450:RDS787440 RNO786450:RNO787440 RXK786450:RXK787440 SHG786450:SHG787440 SRC786450:SRC787440 TAY786450:TAY787440 TKU786450:TKU787440 TUQ786450:TUQ787440 UEM786450:UEM787440 UOI786450:UOI787440 UYE786450:UYE787440 VIA786450:VIA787440 VRW786450:VRW787440 WBS786450:WBS787440 WLO786450:WLO787440 WVK786450:WVK787440 C851986:C852976 IY851986:IY852976 SU851986:SU852976 ACQ851986:ACQ852976 AMM851986:AMM852976 AWI851986:AWI852976 BGE851986:BGE852976 BQA851986:BQA852976 BZW851986:BZW852976 CJS851986:CJS852976 CTO851986:CTO852976 DDK851986:DDK852976 DNG851986:DNG852976 DXC851986:DXC852976 EGY851986:EGY852976 EQU851986:EQU852976 FAQ851986:FAQ852976 FKM851986:FKM852976 FUI851986:FUI852976 GEE851986:GEE852976 GOA851986:GOA852976 GXW851986:GXW852976 HHS851986:HHS852976 HRO851986:HRO852976 IBK851986:IBK852976 ILG851986:ILG852976 IVC851986:IVC852976 JEY851986:JEY852976 JOU851986:JOU852976 JYQ851986:JYQ852976 KIM851986:KIM852976 KSI851986:KSI852976 LCE851986:LCE852976 LMA851986:LMA852976 LVW851986:LVW852976 MFS851986:MFS852976 MPO851986:MPO852976 MZK851986:MZK852976 NJG851986:NJG852976 NTC851986:NTC852976 OCY851986:OCY852976 OMU851986:OMU852976 OWQ851986:OWQ852976 PGM851986:PGM852976 PQI851986:PQI852976 QAE851986:QAE852976 QKA851986:QKA852976 QTW851986:QTW852976 RDS851986:RDS852976 RNO851986:RNO852976 RXK851986:RXK852976 SHG851986:SHG852976 SRC851986:SRC852976 TAY851986:TAY852976 TKU851986:TKU852976 TUQ851986:TUQ852976 UEM851986:UEM852976 UOI851986:UOI852976 UYE851986:UYE852976 VIA851986:VIA852976 VRW851986:VRW852976 WBS851986:WBS852976 WLO851986:WLO852976 WVK851986:WVK852976 C917522:C918512 IY917522:IY918512 SU917522:SU918512 ACQ917522:ACQ918512 AMM917522:AMM918512 AWI917522:AWI918512 BGE917522:BGE918512 BQA917522:BQA918512 BZW917522:BZW918512 CJS917522:CJS918512 CTO917522:CTO918512 DDK917522:DDK918512 DNG917522:DNG918512 DXC917522:DXC918512 EGY917522:EGY918512 EQU917522:EQU918512 FAQ917522:FAQ918512 FKM917522:FKM918512 FUI917522:FUI918512 GEE917522:GEE918512 GOA917522:GOA918512 GXW917522:GXW918512 HHS917522:HHS918512 HRO917522:HRO918512 IBK917522:IBK918512 ILG917522:ILG918512 IVC917522:IVC918512 JEY917522:JEY918512 JOU917522:JOU918512 JYQ917522:JYQ918512 KIM917522:KIM918512 KSI917522:KSI918512 LCE917522:LCE918512 LMA917522:LMA918512 LVW917522:LVW918512 MFS917522:MFS918512 MPO917522:MPO918512 MZK917522:MZK918512 NJG917522:NJG918512 NTC917522:NTC918512 OCY917522:OCY918512 OMU917522:OMU918512 OWQ917522:OWQ918512 PGM917522:PGM918512 PQI917522:PQI918512 QAE917522:QAE918512 QKA917522:QKA918512 QTW917522:QTW918512 RDS917522:RDS918512 RNO917522:RNO918512 RXK917522:RXK918512 SHG917522:SHG918512 SRC917522:SRC918512 TAY917522:TAY918512 TKU917522:TKU918512 TUQ917522:TUQ918512 UEM917522:UEM918512 UOI917522:UOI918512 UYE917522:UYE918512 VIA917522:VIA918512 VRW917522:VRW918512 WBS917522:WBS918512 WLO917522:WLO918512 WVK917522:WVK918512 C983058:C984048 IY983058:IY984048 SU983058:SU984048 ACQ983058:ACQ984048 AMM983058:AMM984048 AWI983058:AWI984048 BGE983058:BGE984048 BQA983058:BQA984048 BZW983058:BZW984048 CJS983058:CJS984048 CTO983058:CTO984048 DDK983058:DDK984048 DNG983058:DNG984048 DXC983058:DXC984048 EGY983058:EGY984048 EQU983058:EQU984048 FAQ983058:FAQ984048 FKM983058:FKM984048 FUI983058:FUI984048 GEE983058:GEE984048 GOA983058:GOA984048 GXW983058:GXW984048 HHS983058:HHS984048 HRO983058:HRO984048 IBK983058:IBK984048 ILG983058:ILG984048 IVC983058:IVC984048 JEY983058:JEY984048 JOU983058:JOU984048 JYQ983058:JYQ984048 KIM983058:KIM984048 KSI983058:KSI984048 LCE983058:LCE984048 LMA983058:LMA984048 LVW983058:LVW984048 MFS983058:MFS984048 MPO983058:MPO984048 MZK983058:MZK984048 NJG983058:NJG984048 NTC983058:NTC984048 OCY983058:OCY984048 OMU983058:OMU984048 OWQ983058:OWQ984048 PGM983058:PGM984048 PQI983058:PQI984048 QAE983058:QAE984048 QKA983058:QKA984048 QTW983058:QTW984048 RDS983058:RDS984048 RNO983058:RNO984048 RXK983058:RXK984048 SHG983058:SHG984048 SRC983058:SRC984048 TAY983058:TAY984048 TKU983058:TKU984048 TUQ983058:TUQ984048 UEM983058:UEM984048 UOI983058:UOI984048 UYE983058:UYE984048 VIA983058:VIA984048 VRW983058:VRW984048 WBS983058:WBS984048 WLO983058:WLO984048 WVK983058:WVK984048">
      <formula1>10</formula1>
      <formula2>11</formula2>
    </dataValidation>
    <dataValidation type="textLength" operator="equal" allowBlank="1" showInputMessage="1" showErrorMessage="1" promptTitle="UPC Input" prompt="Please do not include any dashes or space.  Enter only the digits of the UPC - up to 11 digits." sqref="C17 IY17 SU17 ACQ17 AMM17 AWI17 BGE17 BQA17 BZW17 CJS17 CTO17 DDK17 DNG17 DXC17 EGY17 EQU17 FAQ17 FKM17 FUI17 GEE17 GOA17 GXW17 HHS17 HRO17 IBK17 ILG17 IVC17 JEY17 JOU17 JYQ17 KIM17 KSI17 LCE17 LMA17 LVW17 MFS17 MPO17 MZK17 NJG17 NTC17 OCY17 OMU17 OWQ17 PGM17 PQI17 QAE17 QKA17 QTW17 RDS17 RNO17 RXK17 SHG17 SRC17 TAY17 TKU17 TUQ17 UEM17 UOI17 UYE17 VIA17 VRW17 WBS17 WLO17 WVK17 C65552 IY65552 SU65552 ACQ65552 AMM65552 AWI65552 BGE65552 BQA65552 BZW65552 CJS65552 CTO65552 DDK65552 DNG65552 DXC65552 EGY65552 EQU65552 FAQ65552 FKM65552 FUI65552 GEE65552 GOA65552 GXW65552 HHS65552 HRO65552 IBK65552 ILG65552 IVC65552 JEY65552 JOU65552 JYQ65552 KIM65552 KSI65552 LCE65552 LMA65552 LVW65552 MFS65552 MPO65552 MZK65552 NJG65552 NTC65552 OCY65552 OMU65552 OWQ65552 PGM65552 PQI65552 QAE65552 QKA65552 QTW65552 RDS65552 RNO65552 RXK65552 SHG65552 SRC65552 TAY65552 TKU65552 TUQ65552 UEM65552 UOI65552 UYE65552 VIA65552 VRW65552 WBS65552 WLO65552 WVK65552 C131088 IY131088 SU131088 ACQ131088 AMM131088 AWI131088 BGE131088 BQA131088 BZW131088 CJS131088 CTO131088 DDK131088 DNG131088 DXC131088 EGY131088 EQU131088 FAQ131088 FKM131088 FUI131088 GEE131088 GOA131088 GXW131088 HHS131088 HRO131088 IBK131088 ILG131088 IVC131088 JEY131088 JOU131088 JYQ131088 KIM131088 KSI131088 LCE131088 LMA131088 LVW131088 MFS131088 MPO131088 MZK131088 NJG131088 NTC131088 OCY131088 OMU131088 OWQ131088 PGM131088 PQI131088 QAE131088 QKA131088 QTW131088 RDS131088 RNO131088 RXK131088 SHG131088 SRC131088 TAY131088 TKU131088 TUQ131088 UEM131088 UOI131088 UYE131088 VIA131088 VRW131088 WBS131088 WLO131088 WVK131088 C196624 IY196624 SU196624 ACQ196624 AMM196624 AWI196624 BGE196624 BQA196624 BZW196624 CJS196624 CTO196624 DDK196624 DNG196624 DXC196624 EGY196624 EQU196624 FAQ196624 FKM196624 FUI196624 GEE196624 GOA196624 GXW196624 HHS196624 HRO196624 IBK196624 ILG196624 IVC196624 JEY196624 JOU196624 JYQ196624 KIM196624 KSI196624 LCE196624 LMA196624 LVW196624 MFS196624 MPO196624 MZK196624 NJG196624 NTC196624 OCY196624 OMU196624 OWQ196624 PGM196624 PQI196624 QAE196624 QKA196624 QTW196624 RDS196624 RNO196624 RXK196624 SHG196624 SRC196624 TAY196624 TKU196624 TUQ196624 UEM196624 UOI196624 UYE196624 VIA196624 VRW196624 WBS196624 WLO196624 WVK196624 C262160 IY262160 SU262160 ACQ262160 AMM262160 AWI262160 BGE262160 BQA262160 BZW262160 CJS262160 CTO262160 DDK262160 DNG262160 DXC262160 EGY262160 EQU262160 FAQ262160 FKM262160 FUI262160 GEE262160 GOA262160 GXW262160 HHS262160 HRO262160 IBK262160 ILG262160 IVC262160 JEY262160 JOU262160 JYQ262160 KIM262160 KSI262160 LCE262160 LMA262160 LVW262160 MFS262160 MPO262160 MZK262160 NJG262160 NTC262160 OCY262160 OMU262160 OWQ262160 PGM262160 PQI262160 QAE262160 QKA262160 QTW262160 RDS262160 RNO262160 RXK262160 SHG262160 SRC262160 TAY262160 TKU262160 TUQ262160 UEM262160 UOI262160 UYE262160 VIA262160 VRW262160 WBS262160 WLO262160 WVK262160 C327696 IY327696 SU327696 ACQ327696 AMM327696 AWI327696 BGE327696 BQA327696 BZW327696 CJS327696 CTO327696 DDK327696 DNG327696 DXC327696 EGY327696 EQU327696 FAQ327696 FKM327696 FUI327696 GEE327696 GOA327696 GXW327696 HHS327696 HRO327696 IBK327696 ILG327696 IVC327696 JEY327696 JOU327696 JYQ327696 KIM327696 KSI327696 LCE327696 LMA327696 LVW327696 MFS327696 MPO327696 MZK327696 NJG327696 NTC327696 OCY327696 OMU327696 OWQ327696 PGM327696 PQI327696 QAE327696 QKA327696 QTW327696 RDS327696 RNO327696 RXK327696 SHG327696 SRC327696 TAY327696 TKU327696 TUQ327696 UEM327696 UOI327696 UYE327696 VIA327696 VRW327696 WBS327696 WLO327696 WVK327696 C393232 IY393232 SU393232 ACQ393232 AMM393232 AWI393232 BGE393232 BQA393232 BZW393232 CJS393232 CTO393232 DDK393232 DNG393232 DXC393232 EGY393232 EQU393232 FAQ393232 FKM393232 FUI393232 GEE393232 GOA393232 GXW393232 HHS393232 HRO393232 IBK393232 ILG393232 IVC393232 JEY393232 JOU393232 JYQ393232 KIM393232 KSI393232 LCE393232 LMA393232 LVW393232 MFS393232 MPO393232 MZK393232 NJG393232 NTC393232 OCY393232 OMU393232 OWQ393232 PGM393232 PQI393232 QAE393232 QKA393232 QTW393232 RDS393232 RNO393232 RXK393232 SHG393232 SRC393232 TAY393232 TKU393232 TUQ393232 UEM393232 UOI393232 UYE393232 VIA393232 VRW393232 WBS393232 WLO393232 WVK393232 C458768 IY458768 SU458768 ACQ458768 AMM458768 AWI458768 BGE458768 BQA458768 BZW458768 CJS458768 CTO458768 DDK458768 DNG458768 DXC458768 EGY458768 EQU458768 FAQ458768 FKM458768 FUI458768 GEE458768 GOA458768 GXW458768 HHS458768 HRO458768 IBK458768 ILG458768 IVC458768 JEY458768 JOU458768 JYQ458768 KIM458768 KSI458768 LCE458768 LMA458768 LVW458768 MFS458768 MPO458768 MZK458768 NJG458768 NTC458768 OCY458768 OMU458768 OWQ458768 PGM458768 PQI458768 QAE458768 QKA458768 QTW458768 RDS458768 RNO458768 RXK458768 SHG458768 SRC458768 TAY458768 TKU458768 TUQ458768 UEM458768 UOI458768 UYE458768 VIA458768 VRW458768 WBS458768 WLO458768 WVK458768 C524304 IY524304 SU524304 ACQ524304 AMM524304 AWI524304 BGE524304 BQA524304 BZW524304 CJS524304 CTO524304 DDK524304 DNG524304 DXC524304 EGY524304 EQU524304 FAQ524304 FKM524304 FUI524304 GEE524304 GOA524304 GXW524304 HHS524304 HRO524304 IBK524304 ILG524304 IVC524304 JEY524304 JOU524304 JYQ524304 KIM524304 KSI524304 LCE524304 LMA524304 LVW524304 MFS524304 MPO524304 MZK524304 NJG524304 NTC524304 OCY524304 OMU524304 OWQ524304 PGM524304 PQI524304 QAE524304 QKA524304 QTW524304 RDS524304 RNO524304 RXK524304 SHG524304 SRC524304 TAY524304 TKU524304 TUQ524304 UEM524304 UOI524304 UYE524304 VIA524304 VRW524304 WBS524304 WLO524304 WVK524304 C589840 IY589840 SU589840 ACQ589840 AMM589840 AWI589840 BGE589840 BQA589840 BZW589840 CJS589840 CTO589840 DDK589840 DNG589840 DXC589840 EGY589840 EQU589840 FAQ589840 FKM589840 FUI589840 GEE589840 GOA589840 GXW589840 HHS589840 HRO589840 IBK589840 ILG589840 IVC589840 JEY589840 JOU589840 JYQ589840 KIM589840 KSI589840 LCE589840 LMA589840 LVW589840 MFS589840 MPO589840 MZK589840 NJG589840 NTC589840 OCY589840 OMU589840 OWQ589840 PGM589840 PQI589840 QAE589840 QKA589840 QTW589840 RDS589840 RNO589840 RXK589840 SHG589840 SRC589840 TAY589840 TKU589840 TUQ589840 UEM589840 UOI589840 UYE589840 VIA589840 VRW589840 WBS589840 WLO589840 WVK589840 C655376 IY655376 SU655376 ACQ655376 AMM655376 AWI655376 BGE655376 BQA655376 BZW655376 CJS655376 CTO655376 DDK655376 DNG655376 DXC655376 EGY655376 EQU655376 FAQ655376 FKM655376 FUI655376 GEE655376 GOA655376 GXW655376 HHS655376 HRO655376 IBK655376 ILG655376 IVC655376 JEY655376 JOU655376 JYQ655376 KIM655376 KSI655376 LCE655376 LMA655376 LVW655376 MFS655376 MPO655376 MZK655376 NJG655376 NTC655376 OCY655376 OMU655376 OWQ655376 PGM655376 PQI655376 QAE655376 QKA655376 QTW655376 RDS655376 RNO655376 RXK655376 SHG655376 SRC655376 TAY655376 TKU655376 TUQ655376 UEM655376 UOI655376 UYE655376 VIA655376 VRW655376 WBS655376 WLO655376 WVK655376 C720912 IY720912 SU720912 ACQ720912 AMM720912 AWI720912 BGE720912 BQA720912 BZW720912 CJS720912 CTO720912 DDK720912 DNG720912 DXC720912 EGY720912 EQU720912 FAQ720912 FKM720912 FUI720912 GEE720912 GOA720912 GXW720912 HHS720912 HRO720912 IBK720912 ILG720912 IVC720912 JEY720912 JOU720912 JYQ720912 KIM720912 KSI720912 LCE720912 LMA720912 LVW720912 MFS720912 MPO720912 MZK720912 NJG720912 NTC720912 OCY720912 OMU720912 OWQ720912 PGM720912 PQI720912 QAE720912 QKA720912 QTW720912 RDS720912 RNO720912 RXK720912 SHG720912 SRC720912 TAY720912 TKU720912 TUQ720912 UEM720912 UOI720912 UYE720912 VIA720912 VRW720912 WBS720912 WLO720912 WVK720912 C786448 IY786448 SU786448 ACQ786448 AMM786448 AWI786448 BGE786448 BQA786448 BZW786448 CJS786448 CTO786448 DDK786448 DNG786448 DXC786448 EGY786448 EQU786448 FAQ786448 FKM786448 FUI786448 GEE786448 GOA786448 GXW786448 HHS786448 HRO786448 IBK786448 ILG786448 IVC786448 JEY786448 JOU786448 JYQ786448 KIM786448 KSI786448 LCE786448 LMA786448 LVW786448 MFS786448 MPO786448 MZK786448 NJG786448 NTC786448 OCY786448 OMU786448 OWQ786448 PGM786448 PQI786448 QAE786448 QKA786448 QTW786448 RDS786448 RNO786448 RXK786448 SHG786448 SRC786448 TAY786448 TKU786448 TUQ786448 UEM786448 UOI786448 UYE786448 VIA786448 VRW786448 WBS786448 WLO786448 WVK786448 C851984 IY851984 SU851984 ACQ851984 AMM851984 AWI851984 BGE851984 BQA851984 BZW851984 CJS851984 CTO851984 DDK851984 DNG851984 DXC851984 EGY851984 EQU851984 FAQ851984 FKM851984 FUI851984 GEE851984 GOA851984 GXW851984 HHS851984 HRO851984 IBK851984 ILG851984 IVC851984 JEY851984 JOU851984 JYQ851984 KIM851984 KSI851984 LCE851984 LMA851984 LVW851984 MFS851984 MPO851984 MZK851984 NJG851984 NTC851984 OCY851984 OMU851984 OWQ851984 PGM851984 PQI851984 QAE851984 QKA851984 QTW851984 RDS851984 RNO851984 RXK851984 SHG851984 SRC851984 TAY851984 TKU851984 TUQ851984 UEM851984 UOI851984 UYE851984 VIA851984 VRW851984 WBS851984 WLO851984 WVK851984 C917520 IY917520 SU917520 ACQ917520 AMM917520 AWI917520 BGE917520 BQA917520 BZW917520 CJS917520 CTO917520 DDK917520 DNG917520 DXC917520 EGY917520 EQU917520 FAQ917520 FKM917520 FUI917520 GEE917520 GOA917520 GXW917520 HHS917520 HRO917520 IBK917520 ILG917520 IVC917520 JEY917520 JOU917520 JYQ917520 KIM917520 KSI917520 LCE917520 LMA917520 LVW917520 MFS917520 MPO917520 MZK917520 NJG917520 NTC917520 OCY917520 OMU917520 OWQ917520 PGM917520 PQI917520 QAE917520 QKA917520 QTW917520 RDS917520 RNO917520 RXK917520 SHG917520 SRC917520 TAY917520 TKU917520 TUQ917520 UEM917520 UOI917520 UYE917520 VIA917520 VRW917520 WBS917520 WLO917520 WVK917520 C983056 IY983056 SU983056 ACQ983056 AMM983056 AWI983056 BGE983056 BQA983056 BZW983056 CJS983056 CTO983056 DDK983056 DNG983056 DXC983056 EGY983056 EQU983056 FAQ983056 FKM983056 FUI983056 GEE983056 GOA983056 GXW983056 HHS983056 HRO983056 IBK983056 ILG983056 IVC983056 JEY983056 JOU983056 JYQ983056 KIM983056 KSI983056 LCE983056 LMA983056 LVW983056 MFS983056 MPO983056 MZK983056 NJG983056 NTC983056 OCY983056 OMU983056 OWQ983056 PGM983056 PQI983056 QAE983056 QKA983056 QTW983056 RDS983056 RNO983056 RXK983056 SHG983056 SRC983056 TAY983056 TKU983056 TUQ983056 UEM983056 UOI983056 UYE983056 VIA983056 VRW983056 WBS983056 WLO983056 WVK983056">
      <formula1>10</formula1>
    </dataValidation>
    <dataValidation type="textLength" operator="equal" allowBlank="1" showInputMessage="1" showErrorMessage="1" sqref="C65553 IY65553 SU65553 ACQ65553 AMM65553 AWI65553 BGE65553 BQA65553 BZW65553 CJS65553 CTO65553 DDK65553 DNG65553 DXC65553 EGY65553 EQU65553 FAQ65553 FKM65553 FUI65553 GEE65553 GOA65553 GXW65553 HHS65553 HRO65553 IBK65553 ILG65553 IVC65553 JEY65553 JOU65553 JYQ65553 KIM65553 KSI65553 LCE65553 LMA65553 LVW65553 MFS65553 MPO65553 MZK65553 NJG65553 NTC65553 OCY65553 OMU65553 OWQ65553 PGM65553 PQI65553 QAE65553 QKA65553 QTW65553 RDS65553 RNO65553 RXK65553 SHG65553 SRC65553 TAY65553 TKU65553 TUQ65553 UEM65553 UOI65553 UYE65553 VIA65553 VRW65553 WBS65553 WLO65553 WVK65553 C131089 IY131089 SU131089 ACQ131089 AMM131089 AWI131089 BGE131089 BQA131089 BZW131089 CJS131089 CTO131089 DDK131089 DNG131089 DXC131089 EGY131089 EQU131089 FAQ131089 FKM131089 FUI131089 GEE131089 GOA131089 GXW131089 HHS131089 HRO131089 IBK131089 ILG131089 IVC131089 JEY131089 JOU131089 JYQ131089 KIM131089 KSI131089 LCE131089 LMA131089 LVW131089 MFS131089 MPO131089 MZK131089 NJG131089 NTC131089 OCY131089 OMU131089 OWQ131089 PGM131089 PQI131089 QAE131089 QKA131089 QTW131089 RDS131089 RNO131089 RXK131089 SHG131089 SRC131089 TAY131089 TKU131089 TUQ131089 UEM131089 UOI131089 UYE131089 VIA131089 VRW131089 WBS131089 WLO131089 WVK131089 C196625 IY196625 SU196625 ACQ196625 AMM196625 AWI196625 BGE196625 BQA196625 BZW196625 CJS196625 CTO196625 DDK196625 DNG196625 DXC196625 EGY196625 EQU196625 FAQ196625 FKM196625 FUI196625 GEE196625 GOA196625 GXW196625 HHS196625 HRO196625 IBK196625 ILG196625 IVC196625 JEY196625 JOU196625 JYQ196625 KIM196625 KSI196625 LCE196625 LMA196625 LVW196625 MFS196625 MPO196625 MZK196625 NJG196625 NTC196625 OCY196625 OMU196625 OWQ196625 PGM196625 PQI196625 QAE196625 QKA196625 QTW196625 RDS196625 RNO196625 RXK196625 SHG196625 SRC196625 TAY196625 TKU196625 TUQ196625 UEM196625 UOI196625 UYE196625 VIA196625 VRW196625 WBS196625 WLO196625 WVK196625 C262161 IY262161 SU262161 ACQ262161 AMM262161 AWI262161 BGE262161 BQA262161 BZW262161 CJS262161 CTO262161 DDK262161 DNG262161 DXC262161 EGY262161 EQU262161 FAQ262161 FKM262161 FUI262161 GEE262161 GOA262161 GXW262161 HHS262161 HRO262161 IBK262161 ILG262161 IVC262161 JEY262161 JOU262161 JYQ262161 KIM262161 KSI262161 LCE262161 LMA262161 LVW262161 MFS262161 MPO262161 MZK262161 NJG262161 NTC262161 OCY262161 OMU262161 OWQ262161 PGM262161 PQI262161 QAE262161 QKA262161 QTW262161 RDS262161 RNO262161 RXK262161 SHG262161 SRC262161 TAY262161 TKU262161 TUQ262161 UEM262161 UOI262161 UYE262161 VIA262161 VRW262161 WBS262161 WLO262161 WVK262161 C327697 IY327697 SU327697 ACQ327697 AMM327697 AWI327697 BGE327697 BQA327697 BZW327697 CJS327697 CTO327697 DDK327697 DNG327697 DXC327697 EGY327697 EQU327697 FAQ327697 FKM327697 FUI327697 GEE327697 GOA327697 GXW327697 HHS327697 HRO327697 IBK327697 ILG327697 IVC327697 JEY327697 JOU327697 JYQ327697 KIM327697 KSI327697 LCE327697 LMA327697 LVW327697 MFS327697 MPO327697 MZK327697 NJG327697 NTC327697 OCY327697 OMU327697 OWQ327697 PGM327697 PQI327697 QAE327697 QKA327697 QTW327697 RDS327697 RNO327697 RXK327697 SHG327697 SRC327697 TAY327697 TKU327697 TUQ327697 UEM327697 UOI327697 UYE327697 VIA327697 VRW327697 WBS327697 WLO327697 WVK327697 C393233 IY393233 SU393233 ACQ393233 AMM393233 AWI393233 BGE393233 BQA393233 BZW393233 CJS393233 CTO393233 DDK393233 DNG393233 DXC393233 EGY393233 EQU393233 FAQ393233 FKM393233 FUI393233 GEE393233 GOA393233 GXW393233 HHS393233 HRO393233 IBK393233 ILG393233 IVC393233 JEY393233 JOU393233 JYQ393233 KIM393233 KSI393233 LCE393233 LMA393233 LVW393233 MFS393233 MPO393233 MZK393233 NJG393233 NTC393233 OCY393233 OMU393233 OWQ393233 PGM393233 PQI393233 QAE393233 QKA393233 QTW393233 RDS393233 RNO393233 RXK393233 SHG393233 SRC393233 TAY393233 TKU393233 TUQ393233 UEM393233 UOI393233 UYE393233 VIA393233 VRW393233 WBS393233 WLO393233 WVK393233 C458769 IY458769 SU458769 ACQ458769 AMM458769 AWI458769 BGE458769 BQA458769 BZW458769 CJS458769 CTO458769 DDK458769 DNG458769 DXC458769 EGY458769 EQU458769 FAQ458769 FKM458769 FUI458769 GEE458769 GOA458769 GXW458769 HHS458769 HRO458769 IBK458769 ILG458769 IVC458769 JEY458769 JOU458769 JYQ458769 KIM458769 KSI458769 LCE458769 LMA458769 LVW458769 MFS458769 MPO458769 MZK458769 NJG458769 NTC458769 OCY458769 OMU458769 OWQ458769 PGM458769 PQI458769 QAE458769 QKA458769 QTW458769 RDS458769 RNO458769 RXK458769 SHG458769 SRC458769 TAY458769 TKU458769 TUQ458769 UEM458769 UOI458769 UYE458769 VIA458769 VRW458769 WBS458769 WLO458769 WVK458769 C524305 IY524305 SU524305 ACQ524305 AMM524305 AWI524305 BGE524305 BQA524305 BZW524305 CJS524305 CTO524305 DDK524305 DNG524305 DXC524305 EGY524305 EQU524305 FAQ524305 FKM524305 FUI524305 GEE524305 GOA524305 GXW524305 HHS524305 HRO524305 IBK524305 ILG524305 IVC524305 JEY524305 JOU524305 JYQ524305 KIM524305 KSI524305 LCE524305 LMA524305 LVW524305 MFS524305 MPO524305 MZK524305 NJG524305 NTC524305 OCY524305 OMU524305 OWQ524305 PGM524305 PQI524305 QAE524305 QKA524305 QTW524305 RDS524305 RNO524305 RXK524305 SHG524305 SRC524305 TAY524305 TKU524305 TUQ524305 UEM524305 UOI524305 UYE524305 VIA524305 VRW524305 WBS524305 WLO524305 WVK524305 C589841 IY589841 SU589841 ACQ589841 AMM589841 AWI589841 BGE589841 BQA589841 BZW589841 CJS589841 CTO589841 DDK589841 DNG589841 DXC589841 EGY589841 EQU589841 FAQ589841 FKM589841 FUI589841 GEE589841 GOA589841 GXW589841 HHS589841 HRO589841 IBK589841 ILG589841 IVC589841 JEY589841 JOU589841 JYQ589841 KIM589841 KSI589841 LCE589841 LMA589841 LVW589841 MFS589841 MPO589841 MZK589841 NJG589841 NTC589841 OCY589841 OMU589841 OWQ589841 PGM589841 PQI589841 QAE589841 QKA589841 QTW589841 RDS589841 RNO589841 RXK589841 SHG589841 SRC589841 TAY589841 TKU589841 TUQ589841 UEM589841 UOI589841 UYE589841 VIA589841 VRW589841 WBS589841 WLO589841 WVK589841 C655377 IY655377 SU655377 ACQ655377 AMM655377 AWI655377 BGE655377 BQA655377 BZW655377 CJS655377 CTO655377 DDK655377 DNG655377 DXC655377 EGY655377 EQU655377 FAQ655377 FKM655377 FUI655377 GEE655377 GOA655377 GXW655377 HHS655377 HRO655377 IBK655377 ILG655377 IVC655377 JEY655377 JOU655377 JYQ655377 KIM655377 KSI655377 LCE655377 LMA655377 LVW655377 MFS655377 MPO655377 MZK655377 NJG655377 NTC655377 OCY655377 OMU655377 OWQ655377 PGM655377 PQI655377 QAE655377 QKA655377 QTW655377 RDS655377 RNO655377 RXK655377 SHG655377 SRC655377 TAY655377 TKU655377 TUQ655377 UEM655377 UOI655377 UYE655377 VIA655377 VRW655377 WBS655377 WLO655377 WVK655377 C720913 IY720913 SU720913 ACQ720913 AMM720913 AWI720913 BGE720913 BQA720913 BZW720913 CJS720913 CTO720913 DDK720913 DNG720913 DXC720913 EGY720913 EQU720913 FAQ720913 FKM720913 FUI720913 GEE720913 GOA720913 GXW720913 HHS720913 HRO720913 IBK720913 ILG720913 IVC720913 JEY720913 JOU720913 JYQ720913 KIM720913 KSI720913 LCE720913 LMA720913 LVW720913 MFS720913 MPO720913 MZK720913 NJG720913 NTC720913 OCY720913 OMU720913 OWQ720913 PGM720913 PQI720913 QAE720913 QKA720913 QTW720913 RDS720913 RNO720913 RXK720913 SHG720913 SRC720913 TAY720913 TKU720913 TUQ720913 UEM720913 UOI720913 UYE720913 VIA720913 VRW720913 WBS720913 WLO720913 WVK720913 C786449 IY786449 SU786449 ACQ786449 AMM786449 AWI786449 BGE786449 BQA786449 BZW786449 CJS786449 CTO786449 DDK786449 DNG786449 DXC786449 EGY786449 EQU786449 FAQ786449 FKM786449 FUI786449 GEE786449 GOA786449 GXW786449 HHS786449 HRO786449 IBK786449 ILG786449 IVC786449 JEY786449 JOU786449 JYQ786449 KIM786449 KSI786449 LCE786449 LMA786449 LVW786449 MFS786449 MPO786449 MZK786449 NJG786449 NTC786449 OCY786449 OMU786449 OWQ786449 PGM786449 PQI786449 QAE786449 QKA786449 QTW786449 RDS786449 RNO786449 RXK786449 SHG786449 SRC786449 TAY786449 TKU786449 TUQ786449 UEM786449 UOI786449 UYE786449 VIA786449 VRW786449 WBS786449 WLO786449 WVK786449 C851985 IY851985 SU851985 ACQ851985 AMM851985 AWI851985 BGE851985 BQA851985 BZW851985 CJS851985 CTO851985 DDK851985 DNG851985 DXC851985 EGY851985 EQU851985 FAQ851985 FKM851985 FUI851985 GEE851985 GOA851985 GXW851985 HHS851985 HRO851985 IBK851985 ILG851985 IVC851985 JEY851985 JOU851985 JYQ851985 KIM851985 KSI851985 LCE851985 LMA851985 LVW851985 MFS851985 MPO851985 MZK851985 NJG851985 NTC851985 OCY851985 OMU851985 OWQ851985 PGM851985 PQI851985 QAE851985 QKA851985 QTW851985 RDS851985 RNO851985 RXK851985 SHG851985 SRC851985 TAY851985 TKU851985 TUQ851985 UEM851985 UOI851985 UYE851985 VIA851985 VRW851985 WBS851985 WLO851985 WVK851985 C917521 IY917521 SU917521 ACQ917521 AMM917521 AWI917521 BGE917521 BQA917521 BZW917521 CJS917521 CTO917521 DDK917521 DNG917521 DXC917521 EGY917521 EQU917521 FAQ917521 FKM917521 FUI917521 GEE917521 GOA917521 GXW917521 HHS917521 HRO917521 IBK917521 ILG917521 IVC917521 JEY917521 JOU917521 JYQ917521 KIM917521 KSI917521 LCE917521 LMA917521 LVW917521 MFS917521 MPO917521 MZK917521 NJG917521 NTC917521 OCY917521 OMU917521 OWQ917521 PGM917521 PQI917521 QAE917521 QKA917521 QTW917521 RDS917521 RNO917521 RXK917521 SHG917521 SRC917521 TAY917521 TKU917521 TUQ917521 UEM917521 UOI917521 UYE917521 VIA917521 VRW917521 WBS917521 WLO917521 WVK917521 C983057 IY983057 SU983057 ACQ983057 AMM983057 AWI983057 BGE983057 BQA983057 BZW983057 CJS983057 CTO983057 DDK983057 DNG983057 DXC983057 EGY983057 EQU983057 FAQ983057 FKM983057 FUI983057 GEE983057 GOA983057 GXW983057 HHS983057 HRO983057 IBK983057 ILG983057 IVC983057 JEY983057 JOU983057 JYQ983057 KIM983057 KSI983057 LCE983057 LMA983057 LVW983057 MFS983057 MPO983057 MZK983057 NJG983057 NTC983057 OCY983057 OMU983057 OWQ983057 PGM983057 PQI983057 QAE983057 QKA983057 QTW983057 RDS983057 RNO983057 RXK983057 SHG983057 SRC983057 TAY983057 TKU983057 TUQ983057 UEM983057 UOI983057 UYE983057 VIA983057 VRW983057 WBS983057 WLO983057 WVK983057 C1009:C65543 IY1009:IY65543 SU1009:SU65543 ACQ1009:ACQ65543 AMM1009:AMM65543 AWI1009:AWI65543 BGE1009:BGE65543 BQA1009:BQA65543 BZW1009:BZW65543 CJS1009:CJS65543 CTO1009:CTO65543 DDK1009:DDK65543 DNG1009:DNG65543 DXC1009:DXC65543 EGY1009:EGY65543 EQU1009:EQU65543 FAQ1009:FAQ65543 FKM1009:FKM65543 FUI1009:FUI65543 GEE1009:GEE65543 GOA1009:GOA65543 GXW1009:GXW65543 HHS1009:HHS65543 HRO1009:HRO65543 IBK1009:IBK65543 ILG1009:ILG65543 IVC1009:IVC65543 JEY1009:JEY65543 JOU1009:JOU65543 JYQ1009:JYQ65543 KIM1009:KIM65543 KSI1009:KSI65543 LCE1009:LCE65543 LMA1009:LMA65543 LVW1009:LVW65543 MFS1009:MFS65543 MPO1009:MPO65543 MZK1009:MZK65543 NJG1009:NJG65543 NTC1009:NTC65543 OCY1009:OCY65543 OMU1009:OMU65543 OWQ1009:OWQ65543 PGM1009:PGM65543 PQI1009:PQI65543 QAE1009:QAE65543 QKA1009:QKA65543 QTW1009:QTW65543 RDS1009:RDS65543 RNO1009:RNO65543 RXK1009:RXK65543 SHG1009:SHG65543 SRC1009:SRC65543 TAY1009:TAY65543 TKU1009:TKU65543 TUQ1009:TUQ65543 UEM1009:UEM65543 UOI1009:UOI65543 UYE1009:UYE65543 VIA1009:VIA65543 VRW1009:VRW65543 WBS1009:WBS65543 WLO1009:WLO65543 WVK1009:WVK65543 C66545:C131079 IY66545:IY131079 SU66545:SU131079 ACQ66545:ACQ131079 AMM66545:AMM131079 AWI66545:AWI131079 BGE66545:BGE131079 BQA66545:BQA131079 BZW66545:BZW131079 CJS66545:CJS131079 CTO66545:CTO131079 DDK66545:DDK131079 DNG66545:DNG131079 DXC66545:DXC131079 EGY66545:EGY131079 EQU66545:EQU131079 FAQ66545:FAQ131079 FKM66545:FKM131079 FUI66545:FUI131079 GEE66545:GEE131079 GOA66545:GOA131079 GXW66545:GXW131079 HHS66545:HHS131079 HRO66545:HRO131079 IBK66545:IBK131079 ILG66545:ILG131079 IVC66545:IVC131079 JEY66545:JEY131079 JOU66545:JOU131079 JYQ66545:JYQ131079 KIM66545:KIM131079 KSI66545:KSI131079 LCE66545:LCE131079 LMA66545:LMA131079 LVW66545:LVW131079 MFS66545:MFS131079 MPO66545:MPO131079 MZK66545:MZK131079 NJG66545:NJG131079 NTC66545:NTC131079 OCY66545:OCY131079 OMU66545:OMU131079 OWQ66545:OWQ131079 PGM66545:PGM131079 PQI66545:PQI131079 QAE66545:QAE131079 QKA66545:QKA131079 QTW66545:QTW131079 RDS66545:RDS131079 RNO66545:RNO131079 RXK66545:RXK131079 SHG66545:SHG131079 SRC66545:SRC131079 TAY66545:TAY131079 TKU66545:TKU131079 TUQ66545:TUQ131079 UEM66545:UEM131079 UOI66545:UOI131079 UYE66545:UYE131079 VIA66545:VIA131079 VRW66545:VRW131079 WBS66545:WBS131079 WLO66545:WLO131079 WVK66545:WVK131079 C132081:C196615 IY132081:IY196615 SU132081:SU196615 ACQ132081:ACQ196615 AMM132081:AMM196615 AWI132081:AWI196615 BGE132081:BGE196615 BQA132081:BQA196615 BZW132081:BZW196615 CJS132081:CJS196615 CTO132081:CTO196615 DDK132081:DDK196615 DNG132081:DNG196615 DXC132081:DXC196615 EGY132081:EGY196615 EQU132081:EQU196615 FAQ132081:FAQ196615 FKM132081:FKM196615 FUI132081:FUI196615 GEE132081:GEE196615 GOA132081:GOA196615 GXW132081:GXW196615 HHS132081:HHS196615 HRO132081:HRO196615 IBK132081:IBK196615 ILG132081:ILG196615 IVC132081:IVC196615 JEY132081:JEY196615 JOU132081:JOU196615 JYQ132081:JYQ196615 KIM132081:KIM196615 KSI132081:KSI196615 LCE132081:LCE196615 LMA132081:LMA196615 LVW132081:LVW196615 MFS132081:MFS196615 MPO132081:MPO196615 MZK132081:MZK196615 NJG132081:NJG196615 NTC132081:NTC196615 OCY132081:OCY196615 OMU132081:OMU196615 OWQ132081:OWQ196615 PGM132081:PGM196615 PQI132081:PQI196615 QAE132081:QAE196615 QKA132081:QKA196615 QTW132081:QTW196615 RDS132081:RDS196615 RNO132081:RNO196615 RXK132081:RXK196615 SHG132081:SHG196615 SRC132081:SRC196615 TAY132081:TAY196615 TKU132081:TKU196615 TUQ132081:TUQ196615 UEM132081:UEM196615 UOI132081:UOI196615 UYE132081:UYE196615 VIA132081:VIA196615 VRW132081:VRW196615 WBS132081:WBS196615 WLO132081:WLO196615 WVK132081:WVK196615 C197617:C262151 IY197617:IY262151 SU197617:SU262151 ACQ197617:ACQ262151 AMM197617:AMM262151 AWI197617:AWI262151 BGE197617:BGE262151 BQA197617:BQA262151 BZW197617:BZW262151 CJS197617:CJS262151 CTO197617:CTO262151 DDK197617:DDK262151 DNG197617:DNG262151 DXC197617:DXC262151 EGY197617:EGY262151 EQU197617:EQU262151 FAQ197617:FAQ262151 FKM197617:FKM262151 FUI197617:FUI262151 GEE197617:GEE262151 GOA197617:GOA262151 GXW197617:GXW262151 HHS197617:HHS262151 HRO197617:HRO262151 IBK197617:IBK262151 ILG197617:ILG262151 IVC197617:IVC262151 JEY197617:JEY262151 JOU197617:JOU262151 JYQ197617:JYQ262151 KIM197617:KIM262151 KSI197617:KSI262151 LCE197617:LCE262151 LMA197617:LMA262151 LVW197617:LVW262151 MFS197617:MFS262151 MPO197617:MPO262151 MZK197617:MZK262151 NJG197617:NJG262151 NTC197617:NTC262151 OCY197617:OCY262151 OMU197617:OMU262151 OWQ197617:OWQ262151 PGM197617:PGM262151 PQI197617:PQI262151 QAE197617:QAE262151 QKA197617:QKA262151 QTW197617:QTW262151 RDS197617:RDS262151 RNO197617:RNO262151 RXK197617:RXK262151 SHG197617:SHG262151 SRC197617:SRC262151 TAY197617:TAY262151 TKU197617:TKU262151 TUQ197617:TUQ262151 UEM197617:UEM262151 UOI197617:UOI262151 UYE197617:UYE262151 VIA197617:VIA262151 VRW197617:VRW262151 WBS197617:WBS262151 WLO197617:WLO262151 WVK197617:WVK262151 C263153:C327687 IY263153:IY327687 SU263153:SU327687 ACQ263153:ACQ327687 AMM263153:AMM327687 AWI263153:AWI327687 BGE263153:BGE327687 BQA263153:BQA327687 BZW263153:BZW327687 CJS263153:CJS327687 CTO263153:CTO327687 DDK263153:DDK327687 DNG263153:DNG327687 DXC263153:DXC327687 EGY263153:EGY327687 EQU263153:EQU327687 FAQ263153:FAQ327687 FKM263153:FKM327687 FUI263153:FUI327687 GEE263153:GEE327687 GOA263153:GOA327687 GXW263153:GXW327687 HHS263153:HHS327687 HRO263153:HRO327687 IBK263153:IBK327687 ILG263153:ILG327687 IVC263153:IVC327687 JEY263153:JEY327687 JOU263153:JOU327687 JYQ263153:JYQ327687 KIM263153:KIM327687 KSI263153:KSI327687 LCE263153:LCE327687 LMA263153:LMA327687 LVW263153:LVW327687 MFS263153:MFS327687 MPO263153:MPO327687 MZK263153:MZK327687 NJG263153:NJG327687 NTC263153:NTC327687 OCY263153:OCY327687 OMU263153:OMU327687 OWQ263153:OWQ327687 PGM263153:PGM327687 PQI263153:PQI327687 QAE263153:QAE327687 QKA263153:QKA327687 QTW263153:QTW327687 RDS263153:RDS327687 RNO263153:RNO327687 RXK263153:RXK327687 SHG263153:SHG327687 SRC263153:SRC327687 TAY263153:TAY327687 TKU263153:TKU327687 TUQ263153:TUQ327687 UEM263153:UEM327687 UOI263153:UOI327687 UYE263153:UYE327687 VIA263153:VIA327687 VRW263153:VRW327687 WBS263153:WBS327687 WLO263153:WLO327687 WVK263153:WVK327687 C328689:C393223 IY328689:IY393223 SU328689:SU393223 ACQ328689:ACQ393223 AMM328689:AMM393223 AWI328689:AWI393223 BGE328689:BGE393223 BQA328689:BQA393223 BZW328689:BZW393223 CJS328689:CJS393223 CTO328689:CTO393223 DDK328689:DDK393223 DNG328689:DNG393223 DXC328689:DXC393223 EGY328689:EGY393223 EQU328689:EQU393223 FAQ328689:FAQ393223 FKM328689:FKM393223 FUI328689:FUI393223 GEE328689:GEE393223 GOA328689:GOA393223 GXW328689:GXW393223 HHS328689:HHS393223 HRO328689:HRO393223 IBK328689:IBK393223 ILG328689:ILG393223 IVC328689:IVC393223 JEY328689:JEY393223 JOU328689:JOU393223 JYQ328689:JYQ393223 KIM328689:KIM393223 KSI328689:KSI393223 LCE328689:LCE393223 LMA328689:LMA393223 LVW328689:LVW393223 MFS328689:MFS393223 MPO328689:MPO393223 MZK328689:MZK393223 NJG328689:NJG393223 NTC328689:NTC393223 OCY328689:OCY393223 OMU328689:OMU393223 OWQ328689:OWQ393223 PGM328689:PGM393223 PQI328689:PQI393223 QAE328689:QAE393223 QKA328689:QKA393223 QTW328689:QTW393223 RDS328689:RDS393223 RNO328689:RNO393223 RXK328689:RXK393223 SHG328689:SHG393223 SRC328689:SRC393223 TAY328689:TAY393223 TKU328689:TKU393223 TUQ328689:TUQ393223 UEM328689:UEM393223 UOI328689:UOI393223 UYE328689:UYE393223 VIA328689:VIA393223 VRW328689:VRW393223 WBS328689:WBS393223 WLO328689:WLO393223 WVK328689:WVK393223 C394225:C458759 IY394225:IY458759 SU394225:SU458759 ACQ394225:ACQ458759 AMM394225:AMM458759 AWI394225:AWI458759 BGE394225:BGE458759 BQA394225:BQA458759 BZW394225:BZW458759 CJS394225:CJS458759 CTO394225:CTO458759 DDK394225:DDK458759 DNG394225:DNG458759 DXC394225:DXC458759 EGY394225:EGY458759 EQU394225:EQU458759 FAQ394225:FAQ458759 FKM394225:FKM458759 FUI394225:FUI458759 GEE394225:GEE458759 GOA394225:GOA458759 GXW394225:GXW458759 HHS394225:HHS458759 HRO394225:HRO458759 IBK394225:IBK458759 ILG394225:ILG458759 IVC394225:IVC458759 JEY394225:JEY458759 JOU394225:JOU458759 JYQ394225:JYQ458759 KIM394225:KIM458759 KSI394225:KSI458759 LCE394225:LCE458759 LMA394225:LMA458759 LVW394225:LVW458759 MFS394225:MFS458759 MPO394225:MPO458759 MZK394225:MZK458759 NJG394225:NJG458759 NTC394225:NTC458759 OCY394225:OCY458759 OMU394225:OMU458759 OWQ394225:OWQ458759 PGM394225:PGM458759 PQI394225:PQI458759 QAE394225:QAE458759 QKA394225:QKA458759 QTW394225:QTW458759 RDS394225:RDS458759 RNO394225:RNO458759 RXK394225:RXK458759 SHG394225:SHG458759 SRC394225:SRC458759 TAY394225:TAY458759 TKU394225:TKU458759 TUQ394225:TUQ458759 UEM394225:UEM458759 UOI394225:UOI458759 UYE394225:UYE458759 VIA394225:VIA458759 VRW394225:VRW458759 WBS394225:WBS458759 WLO394225:WLO458759 WVK394225:WVK458759 C459761:C524295 IY459761:IY524295 SU459761:SU524295 ACQ459761:ACQ524295 AMM459761:AMM524295 AWI459761:AWI524295 BGE459761:BGE524295 BQA459761:BQA524295 BZW459761:BZW524295 CJS459761:CJS524295 CTO459761:CTO524295 DDK459761:DDK524295 DNG459761:DNG524295 DXC459761:DXC524295 EGY459761:EGY524295 EQU459761:EQU524295 FAQ459761:FAQ524295 FKM459761:FKM524295 FUI459761:FUI524295 GEE459761:GEE524295 GOA459761:GOA524295 GXW459761:GXW524295 HHS459761:HHS524295 HRO459761:HRO524295 IBK459761:IBK524295 ILG459761:ILG524295 IVC459761:IVC524295 JEY459761:JEY524295 JOU459761:JOU524295 JYQ459761:JYQ524295 KIM459761:KIM524295 KSI459761:KSI524295 LCE459761:LCE524295 LMA459761:LMA524295 LVW459761:LVW524295 MFS459761:MFS524295 MPO459761:MPO524295 MZK459761:MZK524295 NJG459761:NJG524295 NTC459761:NTC524295 OCY459761:OCY524295 OMU459761:OMU524295 OWQ459761:OWQ524295 PGM459761:PGM524295 PQI459761:PQI524295 QAE459761:QAE524295 QKA459761:QKA524295 QTW459761:QTW524295 RDS459761:RDS524295 RNO459761:RNO524295 RXK459761:RXK524295 SHG459761:SHG524295 SRC459761:SRC524295 TAY459761:TAY524295 TKU459761:TKU524295 TUQ459761:TUQ524295 UEM459761:UEM524295 UOI459761:UOI524295 UYE459761:UYE524295 VIA459761:VIA524295 VRW459761:VRW524295 WBS459761:WBS524295 WLO459761:WLO524295 WVK459761:WVK524295 C525297:C589831 IY525297:IY589831 SU525297:SU589831 ACQ525297:ACQ589831 AMM525297:AMM589831 AWI525297:AWI589831 BGE525297:BGE589831 BQA525297:BQA589831 BZW525297:BZW589831 CJS525297:CJS589831 CTO525297:CTO589831 DDK525297:DDK589831 DNG525297:DNG589831 DXC525297:DXC589831 EGY525297:EGY589831 EQU525297:EQU589831 FAQ525297:FAQ589831 FKM525297:FKM589831 FUI525297:FUI589831 GEE525297:GEE589831 GOA525297:GOA589831 GXW525297:GXW589831 HHS525297:HHS589831 HRO525297:HRO589831 IBK525297:IBK589831 ILG525297:ILG589831 IVC525297:IVC589831 JEY525297:JEY589831 JOU525297:JOU589831 JYQ525297:JYQ589831 KIM525297:KIM589831 KSI525297:KSI589831 LCE525297:LCE589831 LMA525297:LMA589831 LVW525297:LVW589831 MFS525297:MFS589831 MPO525297:MPO589831 MZK525297:MZK589831 NJG525297:NJG589831 NTC525297:NTC589831 OCY525297:OCY589831 OMU525297:OMU589831 OWQ525297:OWQ589831 PGM525297:PGM589831 PQI525297:PQI589831 QAE525297:QAE589831 QKA525297:QKA589831 QTW525297:QTW589831 RDS525297:RDS589831 RNO525297:RNO589831 RXK525297:RXK589831 SHG525297:SHG589831 SRC525297:SRC589831 TAY525297:TAY589831 TKU525297:TKU589831 TUQ525297:TUQ589831 UEM525297:UEM589831 UOI525297:UOI589831 UYE525297:UYE589831 VIA525297:VIA589831 VRW525297:VRW589831 WBS525297:WBS589831 WLO525297:WLO589831 WVK525297:WVK589831 C590833:C655367 IY590833:IY655367 SU590833:SU655367 ACQ590833:ACQ655367 AMM590833:AMM655367 AWI590833:AWI655367 BGE590833:BGE655367 BQA590833:BQA655367 BZW590833:BZW655367 CJS590833:CJS655367 CTO590833:CTO655367 DDK590833:DDK655367 DNG590833:DNG655367 DXC590833:DXC655367 EGY590833:EGY655367 EQU590833:EQU655367 FAQ590833:FAQ655367 FKM590833:FKM655367 FUI590833:FUI655367 GEE590833:GEE655367 GOA590833:GOA655367 GXW590833:GXW655367 HHS590833:HHS655367 HRO590833:HRO655367 IBK590833:IBK655367 ILG590833:ILG655367 IVC590833:IVC655367 JEY590833:JEY655367 JOU590833:JOU655367 JYQ590833:JYQ655367 KIM590833:KIM655367 KSI590833:KSI655367 LCE590833:LCE655367 LMA590833:LMA655367 LVW590833:LVW655367 MFS590833:MFS655367 MPO590833:MPO655367 MZK590833:MZK655367 NJG590833:NJG655367 NTC590833:NTC655367 OCY590833:OCY655367 OMU590833:OMU655367 OWQ590833:OWQ655367 PGM590833:PGM655367 PQI590833:PQI655367 QAE590833:QAE655367 QKA590833:QKA655367 QTW590833:QTW655367 RDS590833:RDS655367 RNO590833:RNO655367 RXK590833:RXK655367 SHG590833:SHG655367 SRC590833:SRC655367 TAY590833:TAY655367 TKU590833:TKU655367 TUQ590833:TUQ655367 UEM590833:UEM655367 UOI590833:UOI655367 UYE590833:UYE655367 VIA590833:VIA655367 VRW590833:VRW655367 WBS590833:WBS655367 WLO590833:WLO655367 WVK590833:WVK655367 C656369:C720903 IY656369:IY720903 SU656369:SU720903 ACQ656369:ACQ720903 AMM656369:AMM720903 AWI656369:AWI720903 BGE656369:BGE720903 BQA656369:BQA720903 BZW656369:BZW720903 CJS656369:CJS720903 CTO656369:CTO720903 DDK656369:DDK720903 DNG656369:DNG720903 DXC656369:DXC720903 EGY656369:EGY720903 EQU656369:EQU720903 FAQ656369:FAQ720903 FKM656369:FKM720903 FUI656369:FUI720903 GEE656369:GEE720903 GOA656369:GOA720903 GXW656369:GXW720903 HHS656369:HHS720903 HRO656369:HRO720903 IBK656369:IBK720903 ILG656369:ILG720903 IVC656369:IVC720903 JEY656369:JEY720903 JOU656369:JOU720903 JYQ656369:JYQ720903 KIM656369:KIM720903 KSI656369:KSI720903 LCE656369:LCE720903 LMA656369:LMA720903 LVW656369:LVW720903 MFS656369:MFS720903 MPO656369:MPO720903 MZK656369:MZK720903 NJG656369:NJG720903 NTC656369:NTC720903 OCY656369:OCY720903 OMU656369:OMU720903 OWQ656369:OWQ720903 PGM656369:PGM720903 PQI656369:PQI720903 QAE656369:QAE720903 QKA656369:QKA720903 QTW656369:QTW720903 RDS656369:RDS720903 RNO656369:RNO720903 RXK656369:RXK720903 SHG656369:SHG720903 SRC656369:SRC720903 TAY656369:TAY720903 TKU656369:TKU720903 TUQ656369:TUQ720903 UEM656369:UEM720903 UOI656369:UOI720903 UYE656369:UYE720903 VIA656369:VIA720903 VRW656369:VRW720903 WBS656369:WBS720903 WLO656369:WLO720903 WVK656369:WVK720903 C721905:C786439 IY721905:IY786439 SU721905:SU786439 ACQ721905:ACQ786439 AMM721905:AMM786439 AWI721905:AWI786439 BGE721905:BGE786439 BQA721905:BQA786439 BZW721905:BZW786439 CJS721905:CJS786439 CTO721905:CTO786439 DDK721905:DDK786439 DNG721905:DNG786439 DXC721905:DXC786439 EGY721905:EGY786439 EQU721905:EQU786439 FAQ721905:FAQ786439 FKM721905:FKM786439 FUI721905:FUI786439 GEE721905:GEE786439 GOA721905:GOA786439 GXW721905:GXW786439 HHS721905:HHS786439 HRO721905:HRO786439 IBK721905:IBK786439 ILG721905:ILG786439 IVC721905:IVC786439 JEY721905:JEY786439 JOU721905:JOU786439 JYQ721905:JYQ786439 KIM721905:KIM786439 KSI721905:KSI786439 LCE721905:LCE786439 LMA721905:LMA786439 LVW721905:LVW786439 MFS721905:MFS786439 MPO721905:MPO786439 MZK721905:MZK786439 NJG721905:NJG786439 NTC721905:NTC786439 OCY721905:OCY786439 OMU721905:OMU786439 OWQ721905:OWQ786439 PGM721905:PGM786439 PQI721905:PQI786439 QAE721905:QAE786439 QKA721905:QKA786439 QTW721905:QTW786439 RDS721905:RDS786439 RNO721905:RNO786439 RXK721905:RXK786439 SHG721905:SHG786439 SRC721905:SRC786439 TAY721905:TAY786439 TKU721905:TKU786439 TUQ721905:TUQ786439 UEM721905:UEM786439 UOI721905:UOI786439 UYE721905:UYE786439 VIA721905:VIA786439 VRW721905:VRW786439 WBS721905:WBS786439 WLO721905:WLO786439 WVK721905:WVK786439 C787441:C851975 IY787441:IY851975 SU787441:SU851975 ACQ787441:ACQ851975 AMM787441:AMM851975 AWI787441:AWI851975 BGE787441:BGE851975 BQA787441:BQA851975 BZW787441:BZW851975 CJS787441:CJS851975 CTO787441:CTO851975 DDK787441:DDK851975 DNG787441:DNG851975 DXC787441:DXC851975 EGY787441:EGY851975 EQU787441:EQU851975 FAQ787441:FAQ851975 FKM787441:FKM851975 FUI787441:FUI851975 GEE787441:GEE851975 GOA787441:GOA851975 GXW787441:GXW851975 HHS787441:HHS851975 HRO787441:HRO851975 IBK787441:IBK851975 ILG787441:ILG851975 IVC787441:IVC851975 JEY787441:JEY851975 JOU787441:JOU851975 JYQ787441:JYQ851975 KIM787441:KIM851975 KSI787441:KSI851975 LCE787441:LCE851975 LMA787441:LMA851975 LVW787441:LVW851975 MFS787441:MFS851975 MPO787441:MPO851975 MZK787441:MZK851975 NJG787441:NJG851975 NTC787441:NTC851975 OCY787441:OCY851975 OMU787441:OMU851975 OWQ787441:OWQ851975 PGM787441:PGM851975 PQI787441:PQI851975 QAE787441:QAE851975 QKA787441:QKA851975 QTW787441:QTW851975 RDS787441:RDS851975 RNO787441:RNO851975 RXK787441:RXK851975 SHG787441:SHG851975 SRC787441:SRC851975 TAY787441:TAY851975 TKU787441:TKU851975 TUQ787441:TUQ851975 UEM787441:UEM851975 UOI787441:UOI851975 UYE787441:UYE851975 VIA787441:VIA851975 VRW787441:VRW851975 WBS787441:WBS851975 WLO787441:WLO851975 WVK787441:WVK851975 C852977:C917511 IY852977:IY917511 SU852977:SU917511 ACQ852977:ACQ917511 AMM852977:AMM917511 AWI852977:AWI917511 BGE852977:BGE917511 BQA852977:BQA917511 BZW852977:BZW917511 CJS852977:CJS917511 CTO852977:CTO917511 DDK852977:DDK917511 DNG852977:DNG917511 DXC852977:DXC917511 EGY852977:EGY917511 EQU852977:EQU917511 FAQ852977:FAQ917511 FKM852977:FKM917511 FUI852977:FUI917511 GEE852977:GEE917511 GOA852977:GOA917511 GXW852977:GXW917511 HHS852977:HHS917511 HRO852977:HRO917511 IBK852977:IBK917511 ILG852977:ILG917511 IVC852977:IVC917511 JEY852977:JEY917511 JOU852977:JOU917511 JYQ852977:JYQ917511 KIM852977:KIM917511 KSI852977:KSI917511 LCE852977:LCE917511 LMA852977:LMA917511 LVW852977:LVW917511 MFS852977:MFS917511 MPO852977:MPO917511 MZK852977:MZK917511 NJG852977:NJG917511 NTC852977:NTC917511 OCY852977:OCY917511 OMU852977:OMU917511 OWQ852977:OWQ917511 PGM852977:PGM917511 PQI852977:PQI917511 QAE852977:QAE917511 QKA852977:QKA917511 QTW852977:QTW917511 RDS852977:RDS917511 RNO852977:RNO917511 RXK852977:RXK917511 SHG852977:SHG917511 SRC852977:SRC917511 TAY852977:TAY917511 TKU852977:TKU917511 TUQ852977:TUQ917511 UEM852977:UEM917511 UOI852977:UOI917511 UYE852977:UYE917511 VIA852977:VIA917511 VRW852977:VRW917511 WBS852977:WBS917511 WLO852977:WLO917511 WVK852977:WVK917511 C918513:C983047 IY918513:IY983047 SU918513:SU983047 ACQ918513:ACQ983047 AMM918513:AMM983047 AWI918513:AWI983047 BGE918513:BGE983047 BQA918513:BQA983047 BZW918513:BZW983047 CJS918513:CJS983047 CTO918513:CTO983047 DDK918513:DDK983047 DNG918513:DNG983047 DXC918513:DXC983047 EGY918513:EGY983047 EQU918513:EQU983047 FAQ918513:FAQ983047 FKM918513:FKM983047 FUI918513:FUI983047 GEE918513:GEE983047 GOA918513:GOA983047 GXW918513:GXW983047 HHS918513:HHS983047 HRO918513:HRO983047 IBK918513:IBK983047 ILG918513:ILG983047 IVC918513:IVC983047 JEY918513:JEY983047 JOU918513:JOU983047 JYQ918513:JYQ983047 KIM918513:KIM983047 KSI918513:KSI983047 LCE918513:LCE983047 LMA918513:LMA983047 LVW918513:LVW983047 MFS918513:MFS983047 MPO918513:MPO983047 MZK918513:MZK983047 NJG918513:NJG983047 NTC918513:NTC983047 OCY918513:OCY983047 OMU918513:OMU983047 OWQ918513:OWQ983047 PGM918513:PGM983047 PQI918513:PQI983047 QAE918513:QAE983047 QKA918513:QKA983047 QTW918513:QTW983047 RDS918513:RDS983047 RNO918513:RNO983047 RXK918513:RXK983047 SHG918513:SHG983047 SRC918513:SRC983047 TAY918513:TAY983047 TKU918513:TKU983047 TUQ918513:TUQ983047 UEM918513:UEM983047 UOI918513:UOI983047 UYE918513:UYE983047 VIA918513:VIA983047 VRW918513:VRW983047 WBS918513:WBS983047 WLO918513:WLO983047 WVK918513:WVK983047 C984049:C1048576 IY984049:IY1048576 SU984049:SU1048576 ACQ984049:ACQ1048576 AMM984049:AMM1048576 AWI984049:AWI1048576 BGE984049:BGE1048576 BQA984049:BQA1048576 BZW984049:BZW1048576 CJS984049:CJS1048576 CTO984049:CTO1048576 DDK984049:DDK1048576 DNG984049:DNG1048576 DXC984049:DXC1048576 EGY984049:EGY1048576 EQU984049:EQU1048576 FAQ984049:FAQ1048576 FKM984049:FKM1048576 FUI984049:FUI1048576 GEE984049:GEE1048576 GOA984049:GOA1048576 GXW984049:GXW1048576 HHS984049:HHS1048576 HRO984049:HRO1048576 IBK984049:IBK1048576 ILG984049:ILG1048576 IVC984049:IVC1048576 JEY984049:JEY1048576 JOU984049:JOU1048576 JYQ984049:JYQ1048576 KIM984049:KIM1048576 KSI984049:KSI1048576 LCE984049:LCE1048576 LMA984049:LMA1048576 LVW984049:LVW1048576 MFS984049:MFS1048576 MPO984049:MPO1048576 MZK984049:MZK1048576 NJG984049:NJG1048576 NTC984049:NTC1048576 OCY984049:OCY1048576 OMU984049:OMU1048576 OWQ984049:OWQ1048576 PGM984049:PGM1048576 PQI984049:PQI1048576 QAE984049:QAE1048576 QKA984049:QKA1048576 QTW984049:QTW1048576 RDS984049:RDS1048576 RNO984049:RNO1048576 RXK984049:RXK1048576 SHG984049:SHG1048576 SRC984049:SRC1048576 TAY984049:TAY1048576 TKU984049:TKU1048576 TUQ984049:TUQ1048576 UEM984049:UEM1048576 UOI984049:UOI1048576 UYE984049:UYE1048576 VIA984049:VIA1048576 VRW984049:VRW1048576 WBS984049:WBS1048576 WLO984049:WLO1048576 WVK984049:WVK1048576 C15:C16 IY15:IY16 SU15:SU16 ACQ15:ACQ16 AMM15:AMM16 AWI15:AWI16 BGE15:BGE16 BQA15:BQA16 BZW15:BZW16 CJS15:CJS16 CTO15:CTO16 DDK15:DDK16 DNG15:DNG16 DXC15:DXC16 EGY15:EGY16 EQU15:EQU16 FAQ15:FAQ16 FKM15:FKM16 FUI15:FUI16 GEE15:GEE16 GOA15:GOA16 GXW15:GXW16 HHS15:HHS16 HRO15:HRO16 IBK15:IBK16 ILG15:ILG16 IVC15:IVC16 JEY15:JEY16 JOU15:JOU16 JYQ15:JYQ16 KIM15:KIM16 KSI15:KSI16 LCE15:LCE16 LMA15:LMA16 LVW15:LVW16 MFS15:MFS16 MPO15:MPO16 MZK15:MZK16 NJG15:NJG16 NTC15:NTC16 OCY15:OCY16 OMU15:OMU16 OWQ15:OWQ16 PGM15:PGM16 PQI15:PQI16 QAE15:QAE16 QKA15:QKA16 QTW15:QTW16 RDS15:RDS16 RNO15:RNO16 RXK15:RXK16 SHG15:SHG16 SRC15:SRC16 TAY15:TAY16 TKU15:TKU16 TUQ15:TUQ16 UEM15:UEM16 UOI15:UOI16 UYE15:UYE16 VIA15:VIA16 VRW15:VRW16 WBS15:WBS16 WLO15:WLO16 WVK15:WVK16 C65550:C65551 IY65550:IY65551 SU65550:SU65551 ACQ65550:ACQ65551 AMM65550:AMM65551 AWI65550:AWI65551 BGE65550:BGE65551 BQA65550:BQA65551 BZW65550:BZW65551 CJS65550:CJS65551 CTO65550:CTO65551 DDK65550:DDK65551 DNG65550:DNG65551 DXC65550:DXC65551 EGY65550:EGY65551 EQU65550:EQU65551 FAQ65550:FAQ65551 FKM65550:FKM65551 FUI65550:FUI65551 GEE65550:GEE65551 GOA65550:GOA65551 GXW65550:GXW65551 HHS65550:HHS65551 HRO65550:HRO65551 IBK65550:IBK65551 ILG65550:ILG65551 IVC65550:IVC65551 JEY65550:JEY65551 JOU65550:JOU65551 JYQ65550:JYQ65551 KIM65550:KIM65551 KSI65550:KSI65551 LCE65550:LCE65551 LMA65550:LMA65551 LVW65550:LVW65551 MFS65550:MFS65551 MPO65550:MPO65551 MZK65550:MZK65551 NJG65550:NJG65551 NTC65550:NTC65551 OCY65550:OCY65551 OMU65550:OMU65551 OWQ65550:OWQ65551 PGM65550:PGM65551 PQI65550:PQI65551 QAE65550:QAE65551 QKA65550:QKA65551 QTW65550:QTW65551 RDS65550:RDS65551 RNO65550:RNO65551 RXK65550:RXK65551 SHG65550:SHG65551 SRC65550:SRC65551 TAY65550:TAY65551 TKU65550:TKU65551 TUQ65550:TUQ65551 UEM65550:UEM65551 UOI65550:UOI65551 UYE65550:UYE65551 VIA65550:VIA65551 VRW65550:VRW65551 WBS65550:WBS65551 WLO65550:WLO65551 WVK65550:WVK65551 C131086:C131087 IY131086:IY131087 SU131086:SU131087 ACQ131086:ACQ131087 AMM131086:AMM131087 AWI131086:AWI131087 BGE131086:BGE131087 BQA131086:BQA131087 BZW131086:BZW131087 CJS131086:CJS131087 CTO131086:CTO131087 DDK131086:DDK131087 DNG131086:DNG131087 DXC131086:DXC131087 EGY131086:EGY131087 EQU131086:EQU131087 FAQ131086:FAQ131087 FKM131086:FKM131087 FUI131086:FUI131087 GEE131086:GEE131087 GOA131086:GOA131087 GXW131086:GXW131087 HHS131086:HHS131087 HRO131086:HRO131087 IBK131086:IBK131087 ILG131086:ILG131087 IVC131086:IVC131087 JEY131086:JEY131087 JOU131086:JOU131087 JYQ131086:JYQ131087 KIM131086:KIM131087 KSI131086:KSI131087 LCE131086:LCE131087 LMA131086:LMA131087 LVW131086:LVW131087 MFS131086:MFS131087 MPO131086:MPO131087 MZK131086:MZK131087 NJG131086:NJG131087 NTC131086:NTC131087 OCY131086:OCY131087 OMU131086:OMU131087 OWQ131086:OWQ131087 PGM131086:PGM131087 PQI131086:PQI131087 QAE131086:QAE131087 QKA131086:QKA131087 QTW131086:QTW131087 RDS131086:RDS131087 RNO131086:RNO131087 RXK131086:RXK131087 SHG131086:SHG131087 SRC131086:SRC131087 TAY131086:TAY131087 TKU131086:TKU131087 TUQ131086:TUQ131087 UEM131086:UEM131087 UOI131086:UOI131087 UYE131086:UYE131087 VIA131086:VIA131087 VRW131086:VRW131087 WBS131086:WBS131087 WLO131086:WLO131087 WVK131086:WVK131087 C196622:C196623 IY196622:IY196623 SU196622:SU196623 ACQ196622:ACQ196623 AMM196622:AMM196623 AWI196622:AWI196623 BGE196622:BGE196623 BQA196622:BQA196623 BZW196622:BZW196623 CJS196622:CJS196623 CTO196622:CTO196623 DDK196622:DDK196623 DNG196622:DNG196623 DXC196622:DXC196623 EGY196622:EGY196623 EQU196622:EQU196623 FAQ196622:FAQ196623 FKM196622:FKM196623 FUI196622:FUI196623 GEE196622:GEE196623 GOA196622:GOA196623 GXW196622:GXW196623 HHS196622:HHS196623 HRO196622:HRO196623 IBK196622:IBK196623 ILG196622:ILG196623 IVC196622:IVC196623 JEY196622:JEY196623 JOU196622:JOU196623 JYQ196622:JYQ196623 KIM196622:KIM196623 KSI196622:KSI196623 LCE196622:LCE196623 LMA196622:LMA196623 LVW196622:LVW196623 MFS196622:MFS196623 MPO196622:MPO196623 MZK196622:MZK196623 NJG196622:NJG196623 NTC196622:NTC196623 OCY196622:OCY196623 OMU196622:OMU196623 OWQ196622:OWQ196623 PGM196622:PGM196623 PQI196622:PQI196623 QAE196622:QAE196623 QKA196622:QKA196623 QTW196622:QTW196623 RDS196622:RDS196623 RNO196622:RNO196623 RXK196622:RXK196623 SHG196622:SHG196623 SRC196622:SRC196623 TAY196622:TAY196623 TKU196622:TKU196623 TUQ196622:TUQ196623 UEM196622:UEM196623 UOI196622:UOI196623 UYE196622:UYE196623 VIA196622:VIA196623 VRW196622:VRW196623 WBS196622:WBS196623 WLO196622:WLO196623 WVK196622:WVK196623 C262158:C262159 IY262158:IY262159 SU262158:SU262159 ACQ262158:ACQ262159 AMM262158:AMM262159 AWI262158:AWI262159 BGE262158:BGE262159 BQA262158:BQA262159 BZW262158:BZW262159 CJS262158:CJS262159 CTO262158:CTO262159 DDK262158:DDK262159 DNG262158:DNG262159 DXC262158:DXC262159 EGY262158:EGY262159 EQU262158:EQU262159 FAQ262158:FAQ262159 FKM262158:FKM262159 FUI262158:FUI262159 GEE262158:GEE262159 GOA262158:GOA262159 GXW262158:GXW262159 HHS262158:HHS262159 HRO262158:HRO262159 IBK262158:IBK262159 ILG262158:ILG262159 IVC262158:IVC262159 JEY262158:JEY262159 JOU262158:JOU262159 JYQ262158:JYQ262159 KIM262158:KIM262159 KSI262158:KSI262159 LCE262158:LCE262159 LMA262158:LMA262159 LVW262158:LVW262159 MFS262158:MFS262159 MPO262158:MPO262159 MZK262158:MZK262159 NJG262158:NJG262159 NTC262158:NTC262159 OCY262158:OCY262159 OMU262158:OMU262159 OWQ262158:OWQ262159 PGM262158:PGM262159 PQI262158:PQI262159 QAE262158:QAE262159 QKA262158:QKA262159 QTW262158:QTW262159 RDS262158:RDS262159 RNO262158:RNO262159 RXK262158:RXK262159 SHG262158:SHG262159 SRC262158:SRC262159 TAY262158:TAY262159 TKU262158:TKU262159 TUQ262158:TUQ262159 UEM262158:UEM262159 UOI262158:UOI262159 UYE262158:UYE262159 VIA262158:VIA262159 VRW262158:VRW262159 WBS262158:WBS262159 WLO262158:WLO262159 WVK262158:WVK262159 C327694:C327695 IY327694:IY327695 SU327694:SU327695 ACQ327694:ACQ327695 AMM327694:AMM327695 AWI327694:AWI327695 BGE327694:BGE327695 BQA327694:BQA327695 BZW327694:BZW327695 CJS327694:CJS327695 CTO327694:CTO327695 DDK327694:DDK327695 DNG327694:DNG327695 DXC327694:DXC327695 EGY327694:EGY327695 EQU327694:EQU327695 FAQ327694:FAQ327695 FKM327694:FKM327695 FUI327694:FUI327695 GEE327694:GEE327695 GOA327694:GOA327695 GXW327694:GXW327695 HHS327694:HHS327695 HRO327694:HRO327695 IBK327694:IBK327695 ILG327694:ILG327695 IVC327694:IVC327695 JEY327694:JEY327695 JOU327694:JOU327695 JYQ327694:JYQ327695 KIM327694:KIM327695 KSI327694:KSI327695 LCE327694:LCE327695 LMA327694:LMA327695 LVW327694:LVW327695 MFS327694:MFS327695 MPO327694:MPO327695 MZK327694:MZK327695 NJG327694:NJG327695 NTC327694:NTC327695 OCY327694:OCY327695 OMU327694:OMU327695 OWQ327694:OWQ327695 PGM327694:PGM327695 PQI327694:PQI327695 QAE327694:QAE327695 QKA327694:QKA327695 QTW327694:QTW327695 RDS327694:RDS327695 RNO327694:RNO327695 RXK327694:RXK327695 SHG327694:SHG327695 SRC327694:SRC327695 TAY327694:TAY327695 TKU327694:TKU327695 TUQ327694:TUQ327695 UEM327694:UEM327695 UOI327694:UOI327695 UYE327694:UYE327695 VIA327694:VIA327695 VRW327694:VRW327695 WBS327694:WBS327695 WLO327694:WLO327695 WVK327694:WVK327695 C393230:C393231 IY393230:IY393231 SU393230:SU393231 ACQ393230:ACQ393231 AMM393230:AMM393231 AWI393230:AWI393231 BGE393230:BGE393231 BQA393230:BQA393231 BZW393230:BZW393231 CJS393230:CJS393231 CTO393230:CTO393231 DDK393230:DDK393231 DNG393230:DNG393231 DXC393230:DXC393231 EGY393230:EGY393231 EQU393230:EQU393231 FAQ393230:FAQ393231 FKM393230:FKM393231 FUI393230:FUI393231 GEE393230:GEE393231 GOA393230:GOA393231 GXW393230:GXW393231 HHS393230:HHS393231 HRO393230:HRO393231 IBK393230:IBK393231 ILG393230:ILG393231 IVC393230:IVC393231 JEY393230:JEY393231 JOU393230:JOU393231 JYQ393230:JYQ393231 KIM393230:KIM393231 KSI393230:KSI393231 LCE393230:LCE393231 LMA393230:LMA393231 LVW393230:LVW393231 MFS393230:MFS393231 MPO393230:MPO393231 MZK393230:MZK393231 NJG393230:NJG393231 NTC393230:NTC393231 OCY393230:OCY393231 OMU393230:OMU393231 OWQ393230:OWQ393231 PGM393230:PGM393231 PQI393230:PQI393231 QAE393230:QAE393231 QKA393230:QKA393231 QTW393230:QTW393231 RDS393230:RDS393231 RNO393230:RNO393231 RXK393230:RXK393231 SHG393230:SHG393231 SRC393230:SRC393231 TAY393230:TAY393231 TKU393230:TKU393231 TUQ393230:TUQ393231 UEM393230:UEM393231 UOI393230:UOI393231 UYE393230:UYE393231 VIA393230:VIA393231 VRW393230:VRW393231 WBS393230:WBS393231 WLO393230:WLO393231 WVK393230:WVK393231 C458766:C458767 IY458766:IY458767 SU458766:SU458767 ACQ458766:ACQ458767 AMM458766:AMM458767 AWI458766:AWI458767 BGE458766:BGE458767 BQA458766:BQA458767 BZW458766:BZW458767 CJS458766:CJS458767 CTO458766:CTO458767 DDK458766:DDK458767 DNG458766:DNG458767 DXC458766:DXC458767 EGY458766:EGY458767 EQU458766:EQU458767 FAQ458766:FAQ458767 FKM458766:FKM458767 FUI458766:FUI458767 GEE458766:GEE458767 GOA458766:GOA458767 GXW458766:GXW458767 HHS458766:HHS458767 HRO458766:HRO458767 IBK458766:IBK458767 ILG458766:ILG458767 IVC458766:IVC458767 JEY458766:JEY458767 JOU458766:JOU458767 JYQ458766:JYQ458767 KIM458766:KIM458767 KSI458766:KSI458767 LCE458766:LCE458767 LMA458766:LMA458767 LVW458766:LVW458767 MFS458766:MFS458767 MPO458766:MPO458767 MZK458766:MZK458767 NJG458766:NJG458767 NTC458766:NTC458767 OCY458766:OCY458767 OMU458766:OMU458767 OWQ458766:OWQ458767 PGM458766:PGM458767 PQI458766:PQI458767 QAE458766:QAE458767 QKA458766:QKA458767 QTW458766:QTW458767 RDS458766:RDS458767 RNO458766:RNO458767 RXK458766:RXK458767 SHG458766:SHG458767 SRC458766:SRC458767 TAY458766:TAY458767 TKU458766:TKU458767 TUQ458766:TUQ458767 UEM458766:UEM458767 UOI458766:UOI458767 UYE458766:UYE458767 VIA458766:VIA458767 VRW458766:VRW458767 WBS458766:WBS458767 WLO458766:WLO458767 WVK458766:WVK458767 C524302:C524303 IY524302:IY524303 SU524302:SU524303 ACQ524302:ACQ524303 AMM524302:AMM524303 AWI524302:AWI524303 BGE524302:BGE524303 BQA524302:BQA524303 BZW524302:BZW524303 CJS524302:CJS524303 CTO524302:CTO524303 DDK524302:DDK524303 DNG524302:DNG524303 DXC524302:DXC524303 EGY524302:EGY524303 EQU524302:EQU524303 FAQ524302:FAQ524303 FKM524302:FKM524303 FUI524302:FUI524303 GEE524302:GEE524303 GOA524302:GOA524303 GXW524302:GXW524303 HHS524302:HHS524303 HRO524302:HRO524303 IBK524302:IBK524303 ILG524302:ILG524303 IVC524302:IVC524303 JEY524302:JEY524303 JOU524302:JOU524303 JYQ524302:JYQ524303 KIM524302:KIM524303 KSI524302:KSI524303 LCE524302:LCE524303 LMA524302:LMA524303 LVW524302:LVW524303 MFS524302:MFS524303 MPO524302:MPO524303 MZK524302:MZK524303 NJG524302:NJG524303 NTC524302:NTC524303 OCY524302:OCY524303 OMU524302:OMU524303 OWQ524302:OWQ524303 PGM524302:PGM524303 PQI524302:PQI524303 QAE524302:QAE524303 QKA524302:QKA524303 QTW524302:QTW524303 RDS524302:RDS524303 RNO524302:RNO524303 RXK524302:RXK524303 SHG524302:SHG524303 SRC524302:SRC524303 TAY524302:TAY524303 TKU524302:TKU524303 TUQ524302:TUQ524303 UEM524302:UEM524303 UOI524302:UOI524303 UYE524302:UYE524303 VIA524302:VIA524303 VRW524302:VRW524303 WBS524302:WBS524303 WLO524302:WLO524303 WVK524302:WVK524303 C589838:C589839 IY589838:IY589839 SU589838:SU589839 ACQ589838:ACQ589839 AMM589838:AMM589839 AWI589838:AWI589839 BGE589838:BGE589839 BQA589838:BQA589839 BZW589838:BZW589839 CJS589838:CJS589839 CTO589838:CTO589839 DDK589838:DDK589839 DNG589838:DNG589839 DXC589838:DXC589839 EGY589838:EGY589839 EQU589838:EQU589839 FAQ589838:FAQ589839 FKM589838:FKM589839 FUI589838:FUI589839 GEE589838:GEE589839 GOA589838:GOA589839 GXW589838:GXW589839 HHS589838:HHS589839 HRO589838:HRO589839 IBK589838:IBK589839 ILG589838:ILG589839 IVC589838:IVC589839 JEY589838:JEY589839 JOU589838:JOU589839 JYQ589838:JYQ589839 KIM589838:KIM589839 KSI589838:KSI589839 LCE589838:LCE589839 LMA589838:LMA589839 LVW589838:LVW589839 MFS589838:MFS589839 MPO589838:MPO589839 MZK589838:MZK589839 NJG589838:NJG589839 NTC589838:NTC589839 OCY589838:OCY589839 OMU589838:OMU589839 OWQ589838:OWQ589839 PGM589838:PGM589839 PQI589838:PQI589839 QAE589838:QAE589839 QKA589838:QKA589839 QTW589838:QTW589839 RDS589838:RDS589839 RNO589838:RNO589839 RXK589838:RXK589839 SHG589838:SHG589839 SRC589838:SRC589839 TAY589838:TAY589839 TKU589838:TKU589839 TUQ589838:TUQ589839 UEM589838:UEM589839 UOI589838:UOI589839 UYE589838:UYE589839 VIA589838:VIA589839 VRW589838:VRW589839 WBS589838:WBS589839 WLO589838:WLO589839 WVK589838:WVK589839 C655374:C655375 IY655374:IY655375 SU655374:SU655375 ACQ655374:ACQ655375 AMM655374:AMM655375 AWI655374:AWI655375 BGE655374:BGE655375 BQA655374:BQA655375 BZW655374:BZW655375 CJS655374:CJS655375 CTO655374:CTO655375 DDK655374:DDK655375 DNG655374:DNG655375 DXC655374:DXC655375 EGY655374:EGY655375 EQU655374:EQU655375 FAQ655374:FAQ655375 FKM655374:FKM655375 FUI655374:FUI655375 GEE655374:GEE655375 GOA655374:GOA655375 GXW655374:GXW655375 HHS655374:HHS655375 HRO655374:HRO655375 IBK655374:IBK655375 ILG655374:ILG655375 IVC655374:IVC655375 JEY655374:JEY655375 JOU655374:JOU655375 JYQ655374:JYQ655375 KIM655374:KIM655375 KSI655374:KSI655375 LCE655374:LCE655375 LMA655374:LMA655375 LVW655374:LVW655375 MFS655374:MFS655375 MPO655374:MPO655375 MZK655374:MZK655375 NJG655374:NJG655375 NTC655374:NTC655375 OCY655374:OCY655375 OMU655374:OMU655375 OWQ655374:OWQ655375 PGM655374:PGM655375 PQI655374:PQI655375 QAE655374:QAE655375 QKA655374:QKA655375 QTW655374:QTW655375 RDS655374:RDS655375 RNO655374:RNO655375 RXK655374:RXK655375 SHG655374:SHG655375 SRC655374:SRC655375 TAY655374:TAY655375 TKU655374:TKU655375 TUQ655374:TUQ655375 UEM655374:UEM655375 UOI655374:UOI655375 UYE655374:UYE655375 VIA655374:VIA655375 VRW655374:VRW655375 WBS655374:WBS655375 WLO655374:WLO655375 WVK655374:WVK655375 C720910:C720911 IY720910:IY720911 SU720910:SU720911 ACQ720910:ACQ720911 AMM720910:AMM720911 AWI720910:AWI720911 BGE720910:BGE720911 BQA720910:BQA720911 BZW720910:BZW720911 CJS720910:CJS720911 CTO720910:CTO720911 DDK720910:DDK720911 DNG720910:DNG720911 DXC720910:DXC720911 EGY720910:EGY720911 EQU720910:EQU720911 FAQ720910:FAQ720911 FKM720910:FKM720911 FUI720910:FUI720911 GEE720910:GEE720911 GOA720910:GOA720911 GXW720910:GXW720911 HHS720910:HHS720911 HRO720910:HRO720911 IBK720910:IBK720911 ILG720910:ILG720911 IVC720910:IVC720911 JEY720910:JEY720911 JOU720910:JOU720911 JYQ720910:JYQ720911 KIM720910:KIM720911 KSI720910:KSI720911 LCE720910:LCE720911 LMA720910:LMA720911 LVW720910:LVW720911 MFS720910:MFS720911 MPO720910:MPO720911 MZK720910:MZK720911 NJG720910:NJG720911 NTC720910:NTC720911 OCY720910:OCY720911 OMU720910:OMU720911 OWQ720910:OWQ720911 PGM720910:PGM720911 PQI720910:PQI720911 QAE720910:QAE720911 QKA720910:QKA720911 QTW720910:QTW720911 RDS720910:RDS720911 RNO720910:RNO720911 RXK720910:RXK720911 SHG720910:SHG720911 SRC720910:SRC720911 TAY720910:TAY720911 TKU720910:TKU720911 TUQ720910:TUQ720911 UEM720910:UEM720911 UOI720910:UOI720911 UYE720910:UYE720911 VIA720910:VIA720911 VRW720910:VRW720911 WBS720910:WBS720911 WLO720910:WLO720911 WVK720910:WVK720911 C786446:C786447 IY786446:IY786447 SU786446:SU786447 ACQ786446:ACQ786447 AMM786446:AMM786447 AWI786446:AWI786447 BGE786446:BGE786447 BQA786446:BQA786447 BZW786446:BZW786447 CJS786446:CJS786447 CTO786446:CTO786447 DDK786446:DDK786447 DNG786446:DNG786447 DXC786446:DXC786447 EGY786446:EGY786447 EQU786446:EQU786447 FAQ786446:FAQ786447 FKM786446:FKM786447 FUI786446:FUI786447 GEE786446:GEE786447 GOA786446:GOA786447 GXW786446:GXW786447 HHS786446:HHS786447 HRO786446:HRO786447 IBK786446:IBK786447 ILG786446:ILG786447 IVC786446:IVC786447 JEY786446:JEY786447 JOU786446:JOU786447 JYQ786446:JYQ786447 KIM786446:KIM786447 KSI786446:KSI786447 LCE786446:LCE786447 LMA786446:LMA786447 LVW786446:LVW786447 MFS786446:MFS786447 MPO786446:MPO786447 MZK786446:MZK786447 NJG786446:NJG786447 NTC786446:NTC786447 OCY786446:OCY786447 OMU786446:OMU786447 OWQ786446:OWQ786447 PGM786446:PGM786447 PQI786446:PQI786447 QAE786446:QAE786447 QKA786446:QKA786447 QTW786446:QTW786447 RDS786446:RDS786447 RNO786446:RNO786447 RXK786446:RXK786447 SHG786446:SHG786447 SRC786446:SRC786447 TAY786446:TAY786447 TKU786446:TKU786447 TUQ786446:TUQ786447 UEM786446:UEM786447 UOI786446:UOI786447 UYE786446:UYE786447 VIA786446:VIA786447 VRW786446:VRW786447 WBS786446:WBS786447 WLO786446:WLO786447 WVK786446:WVK786447 C851982:C851983 IY851982:IY851983 SU851982:SU851983 ACQ851982:ACQ851983 AMM851982:AMM851983 AWI851982:AWI851983 BGE851982:BGE851983 BQA851982:BQA851983 BZW851982:BZW851983 CJS851982:CJS851983 CTO851982:CTO851983 DDK851982:DDK851983 DNG851982:DNG851983 DXC851982:DXC851983 EGY851982:EGY851983 EQU851982:EQU851983 FAQ851982:FAQ851983 FKM851982:FKM851983 FUI851982:FUI851983 GEE851982:GEE851983 GOA851982:GOA851983 GXW851982:GXW851983 HHS851982:HHS851983 HRO851982:HRO851983 IBK851982:IBK851983 ILG851982:ILG851983 IVC851982:IVC851983 JEY851982:JEY851983 JOU851982:JOU851983 JYQ851982:JYQ851983 KIM851982:KIM851983 KSI851982:KSI851983 LCE851982:LCE851983 LMA851982:LMA851983 LVW851982:LVW851983 MFS851982:MFS851983 MPO851982:MPO851983 MZK851982:MZK851983 NJG851982:NJG851983 NTC851982:NTC851983 OCY851982:OCY851983 OMU851982:OMU851983 OWQ851982:OWQ851983 PGM851982:PGM851983 PQI851982:PQI851983 QAE851982:QAE851983 QKA851982:QKA851983 QTW851982:QTW851983 RDS851982:RDS851983 RNO851982:RNO851983 RXK851982:RXK851983 SHG851982:SHG851983 SRC851982:SRC851983 TAY851982:TAY851983 TKU851982:TKU851983 TUQ851982:TUQ851983 UEM851982:UEM851983 UOI851982:UOI851983 UYE851982:UYE851983 VIA851982:VIA851983 VRW851982:VRW851983 WBS851982:WBS851983 WLO851982:WLO851983 WVK851982:WVK851983 C917518:C917519 IY917518:IY917519 SU917518:SU917519 ACQ917518:ACQ917519 AMM917518:AMM917519 AWI917518:AWI917519 BGE917518:BGE917519 BQA917518:BQA917519 BZW917518:BZW917519 CJS917518:CJS917519 CTO917518:CTO917519 DDK917518:DDK917519 DNG917518:DNG917519 DXC917518:DXC917519 EGY917518:EGY917519 EQU917518:EQU917519 FAQ917518:FAQ917519 FKM917518:FKM917519 FUI917518:FUI917519 GEE917518:GEE917519 GOA917518:GOA917519 GXW917518:GXW917519 HHS917518:HHS917519 HRO917518:HRO917519 IBK917518:IBK917519 ILG917518:ILG917519 IVC917518:IVC917519 JEY917518:JEY917519 JOU917518:JOU917519 JYQ917518:JYQ917519 KIM917518:KIM917519 KSI917518:KSI917519 LCE917518:LCE917519 LMA917518:LMA917519 LVW917518:LVW917519 MFS917518:MFS917519 MPO917518:MPO917519 MZK917518:MZK917519 NJG917518:NJG917519 NTC917518:NTC917519 OCY917518:OCY917519 OMU917518:OMU917519 OWQ917518:OWQ917519 PGM917518:PGM917519 PQI917518:PQI917519 QAE917518:QAE917519 QKA917518:QKA917519 QTW917518:QTW917519 RDS917518:RDS917519 RNO917518:RNO917519 RXK917518:RXK917519 SHG917518:SHG917519 SRC917518:SRC917519 TAY917518:TAY917519 TKU917518:TKU917519 TUQ917518:TUQ917519 UEM917518:UEM917519 UOI917518:UOI917519 UYE917518:UYE917519 VIA917518:VIA917519 VRW917518:VRW917519 WBS917518:WBS917519 WLO917518:WLO917519 WVK917518:WVK917519 C983054:C983055 IY983054:IY983055 SU983054:SU983055 ACQ983054:ACQ983055 AMM983054:AMM983055 AWI983054:AWI983055 BGE983054:BGE983055 BQA983054:BQA983055 BZW983054:BZW983055 CJS983054:CJS983055 CTO983054:CTO983055 DDK983054:DDK983055 DNG983054:DNG983055 DXC983054:DXC983055 EGY983054:EGY983055 EQU983054:EQU983055 FAQ983054:FAQ983055 FKM983054:FKM983055 FUI983054:FUI983055 GEE983054:GEE983055 GOA983054:GOA983055 GXW983054:GXW983055 HHS983054:HHS983055 HRO983054:HRO983055 IBK983054:IBK983055 ILG983054:ILG983055 IVC983054:IVC983055 JEY983054:JEY983055 JOU983054:JOU983055 JYQ983054:JYQ983055 KIM983054:KIM983055 KSI983054:KSI983055 LCE983054:LCE983055 LMA983054:LMA983055 LVW983054:LVW983055 MFS983054:MFS983055 MPO983054:MPO983055 MZK983054:MZK983055 NJG983054:NJG983055 NTC983054:NTC983055 OCY983054:OCY983055 OMU983054:OMU983055 OWQ983054:OWQ983055 PGM983054:PGM983055 PQI983054:PQI983055 QAE983054:QAE983055 QKA983054:QKA983055 QTW983054:QTW983055 RDS983054:RDS983055 RNO983054:RNO983055 RXK983054:RXK983055 SHG983054:SHG983055 SRC983054:SRC983055 TAY983054:TAY983055 TKU983054:TKU983055 TUQ983054:TUQ983055 UEM983054:UEM983055 UOI983054:UOI983055 UYE983054:UYE983055 VIA983054:VIA983055 VRW983054:VRW983055 WBS983054:WBS983055 WLO983054:WLO983055 WVK983054:WVK983055">
      <formula1>10</formula1>
    </dataValidation>
  </dataValidations>
  <pageMargins left="0.7" right="0.7" top="0.75" bottom="0.75" header="0.3" footer="0.3"/>
  <pageSetup scale="83"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Instructions</vt:lpstr>
      <vt:lpstr>Cost Component Impact</vt:lpstr>
      <vt:lpstr>SKU Information</vt:lpstr>
      <vt:lpstr>Instructions!Print_Area</vt:lpstr>
      <vt:lpstr>'SKU Information'!Print_Area</vt:lpstr>
      <vt:lpstr>'SKU Information'!Print_Titles</vt:lpstr>
    </vt:vector>
  </TitlesOfParts>
  <Company>Savemart Supermarkets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Savemart</dc:creator>
  <cp:lastModifiedBy>Shetty Abhijeet</cp:lastModifiedBy>
  <cp:lastPrinted>2017-01-18T07:35:45Z</cp:lastPrinted>
  <dcterms:created xsi:type="dcterms:W3CDTF">2017-01-16T17:46:23Z</dcterms:created>
  <dcterms:modified xsi:type="dcterms:W3CDTF">2017-01-23T20:26:52Z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-2032448603</vt:i4>
  </property>
  <property fmtid="{D5CDD505-2E9C-101B-9397-08002B2CF9AE}" pid="3" name="_NewReviewCycle">
    <vt:lpwstr/>
  </property>
  <property fmtid="{D5CDD505-2E9C-101B-9397-08002B2CF9AE}" pid="4" name="_EmailSubject">
    <vt:lpwstr>FINAL FOR RELEASE TODAY: Cost Policy Communication</vt:lpwstr>
  </property>
  <property fmtid="{D5CDD505-2E9C-101B-9397-08002B2CF9AE}" pid="5" name="_AuthorEmail">
    <vt:lpwstr>Shetty.Abhijeet@bcg.com</vt:lpwstr>
  </property>
  <property fmtid="{D5CDD505-2E9C-101B-9397-08002B2CF9AE}" pid="6" name="_AuthorEmailDisplayName">
    <vt:lpwstr>Shetty Abhijeet</vt:lpwstr>
  </property>
  <property fmtid="{D5CDD505-2E9C-101B-9397-08002B2CF9AE}" pid="7" name="_PreviousAdHocReviewCycleID">
    <vt:i4>-67047134</vt:i4>
  </property>
</Properties>
</file>